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tabRatio="833" activeTab="2"/>
  </bookViews>
  <sheets>
    <sheet name="POD" sheetId="1" r:id="rId1"/>
    <sheet name="CC-ONL" sheetId="2" r:id="rId2"/>
    <sheet name="PRAC" sheetId="3" r:id="rId3"/>
  </sheets>
  <definedNames>
    <definedName name="_xlnm._FilterDatabase" localSheetId="0" hidden="1">'POD'!$F$1</definedName>
  </definedNames>
  <calcPr fullCalcOnLoad="1"/>
</workbook>
</file>

<file path=xl/sharedStrings.xml><?xml version="1.0" encoding="utf-8"?>
<sst xmlns="http://schemas.openxmlformats.org/spreadsheetml/2006/main" count="1536" uniqueCount="454">
  <si>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</si>
  <si>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</si>
  <si>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</si>
  <si>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</si>
  <si>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</si>
  <si>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</si>
  <si>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</si>
  <si>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</si>
  <si>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</si>
  <si>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</si>
  <si>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</si>
  <si>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</si>
  <si>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</si>
  <si>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</si>
  <si>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</si>
  <si>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</si>
  <si>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</si>
  <si>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BOXNO</t>
  </si>
  <si>
    <t>SSNO</t>
  </si>
  <si>
    <t>ESNO</t>
  </si>
  <si>
    <t>TOTBKS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</si>
  <si>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</si>
  <si>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</si>
  <si>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</si>
  <si>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</si>
  <si>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</si>
  <si>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</si>
  <si>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</si>
  <si>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</si>
  <si>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EDQ</t>
  </si>
  <si>
    <t>TCG</t>
  </si>
  <si>
    <t>637205</t>
  </si>
  <si>
    <t>641402</t>
  </si>
  <si>
    <t>638183</t>
  </si>
  <si>
    <t>ELAYAMPALAYAM</t>
  </si>
  <si>
    <t>NAMAKKAL DISTRICT</t>
  </si>
  <si>
    <t>VLI</t>
  </si>
  <si>
    <t>641004</t>
  </si>
  <si>
    <t>TRICHY</t>
  </si>
  <si>
    <t>641032</t>
  </si>
  <si>
    <t>DHARMAPURI</t>
  </si>
  <si>
    <t>Coimbatore</t>
  </si>
  <si>
    <t>PEELAMEDU</t>
  </si>
  <si>
    <t>DPI</t>
  </si>
  <si>
    <t>VPM</t>
  </si>
  <si>
    <t>638052</t>
  </si>
  <si>
    <t>637303</t>
  </si>
  <si>
    <t>242-B, TRICHY ROAD,</t>
  </si>
  <si>
    <t>SULUR</t>
  </si>
  <si>
    <t>641044</t>
  </si>
  <si>
    <t>NAMAKKAL DIST</t>
  </si>
  <si>
    <t>626190</t>
  </si>
  <si>
    <t>ERODE</t>
  </si>
  <si>
    <t>635205</t>
  </si>
  <si>
    <t>641035</t>
  </si>
  <si>
    <t>641039</t>
  </si>
  <si>
    <t>NAGAPATTINAM</t>
  </si>
  <si>
    <t>621212</t>
  </si>
  <si>
    <t>637207</t>
  </si>
  <si>
    <t>636807</t>
  </si>
  <si>
    <t>OLD MAHABALIPURAM ROAD</t>
  </si>
  <si>
    <t>SVP</t>
  </si>
  <si>
    <t>ETHIRMEDU</t>
  </si>
  <si>
    <t>KRISHNAGIRI MAIN ROAD</t>
  </si>
  <si>
    <t>PERIYANAHALLI</t>
  </si>
  <si>
    <t>NGT</t>
  </si>
  <si>
    <t>ROEVER CAMPUS</t>
  </si>
  <si>
    <t>PERAMBALUR</t>
  </si>
  <si>
    <t>PBL</t>
  </si>
  <si>
    <t>OTHAKKALMANDAPAM VILLAGE</t>
  </si>
  <si>
    <t>NKL</t>
  </si>
  <si>
    <t>Salem</t>
  </si>
  <si>
    <t>637018</t>
  </si>
  <si>
    <t>027</t>
  </si>
  <si>
    <t>C.L. BAID METHA COLLEGE OF PHARMACY</t>
  </si>
  <si>
    <t>600097</t>
  </si>
  <si>
    <t>030</t>
  </si>
  <si>
    <t>COLLEGE OF PHARMACY, SRI RAMAKRISHNA INSTITUTE OF PARAMEDICAL SCIENCES</t>
  </si>
  <si>
    <t>032</t>
  </si>
  <si>
    <t>J.K.K. NATARAJAH COLLEGE OF PHARMACY</t>
  </si>
  <si>
    <t>049</t>
  </si>
  <si>
    <t>ARULMIGU KALASALINGAM COLLEGE OF PHARMACY</t>
  </si>
  <si>
    <t>VIRUDUNAGAR DIST</t>
  </si>
  <si>
    <t>051</t>
  </si>
  <si>
    <t>NANDHA COLLEGE OF PHARMACY</t>
  </si>
  <si>
    <t>056</t>
  </si>
  <si>
    <t>K.K. COLLEGE OF PHARMACY</t>
  </si>
  <si>
    <t>602101</t>
  </si>
  <si>
    <t>058</t>
  </si>
  <si>
    <t>THE ERODE COLLEGE OF PHARMACY</t>
  </si>
  <si>
    <t>V VELLODE(VIA) ERODE</t>
  </si>
  <si>
    <t>638112</t>
  </si>
  <si>
    <t>059</t>
  </si>
  <si>
    <t>SWAMY VIVEKANANDHA COLLEGE OF PHARMACY</t>
  </si>
  <si>
    <t>079</t>
  </si>
  <si>
    <t>R.V.S. COLLEGE OF PHARMACEUTICAL SCIENCES</t>
  </si>
  <si>
    <t>082</t>
  </si>
  <si>
    <t>J.K.K. MUNIRAJAH MEDICAL RESEARCH FOUNDATION</t>
  </si>
  <si>
    <t>NAMAKKAL DT</t>
  </si>
  <si>
    <t>099</t>
  </si>
  <si>
    <t>S.A. RAJA PHARMACY COLLEGE</t>
  </si>
  <si>
    <t>TIRUNELVELI DIST</t>
  </si>
  <si>
    <t>627116</t>
  </si>
  <si>
    <t>104</t>
  </si>
  <si>
    <t>PADMAVATHI COLLEGE OF PHARMACY</t>
  </si>
  <si>
    <t>114</t>
  </si>
  <si>
    <t>K.M.C.H. COLLEGE OF PHARMACY</t>
  </si>
  <si>
    <t>116</t>
  </si>
  <si>
    <t>CHERRAAN'S COLLEGE OF PHARMACY</t>
  </si>
  <si>
    <t>126</t>
  </si>
  <si>
    <t>P.S.G. COLLEGE OF PHARMACY</t>
  </si>
  <si>
    <t>127</t>
  </si>
  <si>
    <t>EDAYATHANGUDI G.S.PILLAY COLLEGE OF PHARMACY</t>
  </si>
  <si>
    <t>611002</t>
  </si>
  <si>
    <t>138</t>
  </si>
  <si>
    <t>THANTHAI ROEVER COLLEGE OF PHARMACY</t>
  </si>
  <si>
    <t>224</t>
  </si>
  <si>
    <t>COLLEGE OF PHARMACY, JAYA COLLEGE OF PARAMEDICAL SCIENCES</t>
  </si>
  <si>
    <t>602024</t>
  </si>
  <si>
    <t>225</t>
  </si>
  <si>
    <t>KARPAGAM COLLEGE OF PHARMACY</t>
  </si>
  <si>
    <t>280</t>
  </si>
  <si>
    <t>P.G.P. COLLEGE OF PHARMACEUTICAL SCIENCES &amp;</t>
  </si>
  <si>
    <t>345</t>
  </si>
  <si>
    <t>S.S.M. COLLEGE OF PHARMACY</t>
  </si>
  <si>
    <t>ERODE DISTRICT.</t>
  </si>
  <si>
    <t>638312</t>
  </si>
  <si>
    <t>380</t>
  </si>
  <si>
    <t>SURYA SCHOOL OF PHARMACY</t>
  </si>
  <si>
    <t>VIKRAVANDI</t>
  </si>
  <si>
    <t>605652</t>
  </si>
  <si>
    <t>649</t>
  </si>
  <si>
    <t xml:space="preserve">JKK Munirajah Institute of Health Sciences, </t>
  </si>
  <si>
    <t>Erode(Dt.)</t>
  </si>
  <si>
    <t>638506</t>
  </si>
  <si>
    <t>659</t>
  </si>
  <si>
    <t>SRI VIJAY VIDYALAYA COLLEGE OF PHARMACY,</t>
  </si>
  <si>
    <t>674</t>
  </si>
  <si>
    <t>PAVAI COLLEGE OF PHARMACY &amp; RESEARCH,</t>
  </si>
  <si>
    <t>Namakkal Road</t>
  </si>
  <si>
    <t>677</t>
  </si>
  <si>
    <t>EXCEL COLLEGE OF PHARMACY</t>
  </si>
  <si>
    <t>Namakkal</t>
  </si>
  <si>
    <t>680</t>
  </si>
  <si>
    <t>PPG COLLEGE OF PHARMACY,</t>
  </si>
  <si>
    <t>685</t>
  </si>
  <si>
    <t>VIVEKANANDHA PHARMACY COLLEGE FOR WOMEN,</t>
  </si>
  <si>
    <t>691</t>
  </si>
  <si>
    <t>DHANALAKSHMI SRINIVASAN COLLEGE OF PHARMACY,</t>
  </si>
  <si>
    <t>Perambalur</t>
  </si>
  <si>
    <t>JYOTHI NAGAR</t>
  </si>
  <si>
    <t>THORAPAKKAM</t>
  </si>
  <si>
    <t>395 SAROJINI ROAD</t>
  </si>
  <si>
    <t>POST BOX NO.151,</t>
  </si>
  <si>
    <t>NATARAJAPURAM,NH-47(Salem to</t>
  </si>
  <si>
    <t>Coimbatore),KOMARAPALAYAM</t>
  </si>
  <si>
    <t>ANAND NAGAR KRISHNAN KOIL</t>
  </si>
  <si>
    <t>KUNNUR POST</t>
  </si>
  <si>
    <t>SRIVILLIPUTHUR VIA</t>
  </si>
  <si>
    <t>29/4 KOORAPALAYAM</t>
  </si>
  <si>
    <t>PIRIVU, PITCHANDAPALAYAM</t>
  </si>
  <si>
    <t>POST,</t>
  </si>
  <si>
    <t>NO.1/161, SANKARALINGANAR</t>
  </si>
  <si>
    <t>ROAD, GERUGAMBAKKAM,</t>
  </si>
  <si>
    <t>PERUNTHURAI MAIN ROAD,</t>
  </si>
  <si>
    <t>VEPPAMPALAYAM</t>
  </si>
  <si>
    <t>VALLIPURATHANPALAYAM PO</t>
  </si>
  <si>
    <t>KUMARAMANGALAM POST</t>
  </si>
  <si>
    <t>TIRUCHENGODU TALUK</t>
  </si>
  <si>
    <t>COLLEGE OF PHARMACY</t>
  </si>
  <si>
    <t>B.KOMARAPALAYAM,</t>
  </si>
  <si>
    <t>RAJA NAGAR</t>
  </si>
  <si>
    <t>VADAKANGULAM</t>
  </si>
  <si>
    <t>KOVAI ESTATE</t>
  </si>
  <si>
    <t>KALAPATTI ROAD</t>
  </si>
  <si>
    <t>NEW NO 521 (OLD NO 278 A),</t>
  </si>
  <si>
    <t>SIRUVANI MAIN ROAD</t>
  </si>
  <si>
    <t>TELUNGUPALAYAM PIRIVU</t>
  </si>
  <si>
    <t>POST BOX : 1674</t>
  </si>
  <si>
    <t>NAGORE MAIN ROAD</t>
  </si>
  <si>
    <t>C.T.H. ROAD THIRUNINRAVUR</t>
  </si>
  <si>
    <t>RESEARCH INSTITUTE</t>
  </si>
  <si>
    <t>NAMAKKAL-KARUR MAIN ROAD</t>
  </si>
  <si>
    <t>VILLIPALAYAM NH-7</t>
  </si>
  <si>
    <t>S.F.NO. 834/1&amp;2</t>
  </si>
  <si>
    <t>CHINNIAMPALAYAM</t>
  </si>
  <si>
    <t>BHAVANI (TK),JAMBAI</t>
  </si>
  <si>
    <t>SURYA NAGAR, GST ROAD</t>
  </si>
  <si>
    <t xml:space="preserve">college of pharmacy, </t>
  </si>
  <si>
    <t xml:space="preserve">T.N.Palayam,, Gobi(TK), </t>
  </si>
  <si>
    <t>GPM</t>
  </si>
  <si>
    <t>NALLAMPALLI (PO)</t>
  </si>
  <si>
    <t>SF NO 446/1 (part), 437/2 (part),436/1c(part) Tiruchengode, Paavai Vidhya Nagar,</t>
  </si>
  <si>
    <t>R.Puliampatty Village Puduchatram (P.O),</t>
  </si>
  <si>
    <t>NH-544, Ranganoor Road, Pallakapalayam,</t>
  </si>
  <si>
    <t>Sankari West Post,Komarapalayam(TK)</t>
  </si>
  <si>
    <t>NH-209,sathy Road, Saravanampatti (Po),</t>
  </si>
  <si>
    <t>Veerachipalayam, Sankari West,</t>
  </si>
  <si>
    <t>Sankari Tk,</t>
  </si>
  <si>
    <t>Thuraiyar Road,</t>
  </si>
  <si>
    <t>CC-1287</t>
  </si>
  <si>
    <t>CC-1288</t>
  </si>
  <si>
    <t>CC-1289</t>
  </si>
  <si>
    <t>CC-1290</t>
  </si>
  <si>
    <t>CC-1291</t>
  </si>
  <si>
    <t>CC-1292</t>
  </si>
  <si>
    <t>CC-1293</t>
  </si>
  <si>
    <t>CC-1294</t>
  </si>
  <si>
    <t>CC-1295</t>
  </si>
  <si>
    <t>CC-1296</t>
  </si>
  <si>
    <t>CC-1297</t>
  </si>
  <si>
    <t>CC-1298</t>
  </si>
  <si>
    <t>CC-1299</t>
  </si>
  <si>
    <t>CC-1300</t>
  </si>
  <si>
    <t>CC-1301</t>
  </si>
  <si>
    <t>CC-1302</t>
  </si>
  <si>
    <t>CC-1303</t>
  </si>
  <si>
    <t>CC-1304</t>
  </si>
  <si>
    <t>CC-1305</t>
  </si>
  <si>
    <t>CC-1306</t>
  </si>
  <si>
    <t>CC-1307</t>
  </si>
  <si>
    <t>CC-1308</t>
  </si>
  <si>
    <t>CC-1309</t>
  </si>
  <si>
    <t>CC-1310</t>
  </si>
  <si>
    <t>CC-1311</t>
  </si>
  <si>
    <t>CC-1312</t>
  </si>
  <si>
    <t>CC-1313</t>
  </si>
  <si>
    <t>CC-1314</t>
  </si>
  <si>
    <t>CC-1315</t>
  </si>
  <si>
    <t>MAA861126900</t>
  </si>
  <si>
    <t>MAA861126901</t>
  </si>
  <si>
    <t>MAA861126902</t>
  </si>
  <si>
    <t>MAA861126903</t>
  </si>
  <si>
    <t>MAA861126904</t>
  </si>
  <si>
    <t>MAA861126905</t>
  </si>
  <si>
    <t>MAA861126906</t>
  </si>
  <si>
    <t>MAA861126907</t>
  </si>
  <si>
    <t>MAA861126908</t>
  </si>
  <si>
    <t>MAA861126909</t>
  </si>
  <si>
    <t>MAA861126910</t>
  </si>
  <si>
    <t>MAA861126911</t>
  </si>
  <si>
    <t>MAA861126912</t>
  </si>
  <si>
    <t>MAA861126913</t>
  </si>
  <si>
    <t>MAA861126914</t>
  </si>
  <si>
    <t>MAA861126915</t>
  </si>
  <si>
    <t>MAA861126916</t>
  </si>
  <si>
    <t>MAA861126917</t>
  </si>
  <si>
    <t>MAA861126918</t>
  </si>
  <si>
    <t>MAA861126919</t>
  </si>
  <si>
    <t>MAA861126920</t>
  </si>
  <si>
    <t>MAA861126921</t>
  </si>
  <si>
    <t>MAA861126922</t>
  </si>
  <si>
    <t>MAA861126923</t>
  </si>
  <si>
    <t>MAA861126924</t>
  </si>
  <si>
    <t>MAA861126925</t>
  </si>
  <si>
    <t>MAA861126926</t>
  </si>
  <si>
    <t>MAA861126927</t>
  </si>
  <si>
    <t>MAA861126928</t>
  </si>
  <si>
    <t>MAA861126929</t>
  </si>
  <si>
    <t>MAA861126930</t>
  </si>
  <si>
    <t>MAA861126931</t>
  </si>
  <si>
    <t>MAA861126932</t>
  </si>
  <si>
    <t>MAA861126933</t>
  </si>
  <si>
    <t>MAA861126934</t>
  </si>
  <si>
    <t>MAA861126935</t>
  </si>
  <si>
    <t>MAA861126936</t>
  </si>
  <si>
    <t>MAA861126937</t>
  </si>
  <si>
    <t>MAA861126938</t>
  </si>
  <si>
    <t>MAA861126939</t>
  </si>
  <si>
    <t>MAA861126940</t>
  </si>
  <si>
    <t>MAA861126941</t>
  </si>
  <si>
    <t>MAA861126942</t>
  </si>
  <si>
    <t>MAA861126943</t>
  </si>
  <si>
    <t>MAA861126944</t>
  </si>
  <si>
    <t>MAA861126945</t>
  </si>
  <si>
    <t>MAA861126946</t>
  </si>
  <si>
    <t>MAA861126947</t>
  </si>
  <si>
    <t>MAA861126948</t>
  </si>
  <si>
    <t>MAA861126949</t>
  </si>
  <si>
    <t>MAA861126950</t>
  </si>
  <si>
    <t>MAA861126951</t>
  </si>
  <si>
    <t>MAA861126952</t>
  </si>
  <si>
    <t>MAA861126953</t>
  </si>
  <si>
    <t>MAA861126954</t>
  </si>
  <si>
    <t>MAA861126955</t>
  </si>
  <si>
    <t>MAA861126956</t>
  </si>
  <si>
    <t>MAA861126957</t>
  </si>
  <si>
    <t>MAA861126958</t>
  </si>
  <si>
    <t>MAA861126959</t>
  </si>
  <si>
    <t>MAA861126960</t>
  </si>
  <si>
    <t>MAA861126961</t>
  </si>
  <si>
    <t>MAA861126962</t>
  </si>
  <si>
    <t>MAA861126963</t>
  </si>
  <si>
    <t>MAA861126964</t>
  </si>
  <si>
    <t>MAA861126965</t>
  </si>
  <si>
    <t>MAA861126966</t>
  </si>
  <si>
    <t>MAA861126967</t>
  </si>
  <si>
    <t>MAA861126968</t>
  </si>
  <si>
    <t>MAA861126969</t>
  </si>
  <si>
    <t>MAA861126970</t>
  </si>
  <si>
    <t>MAA861126971</t>
  </si>
  <si>
    <t>MAA861126972</t>
  </si>
  <si>
    <t>MAA861126973</t>
  </si>
  <si>
    <t>MAA861126974</t>
  </si>
  <si>
    <t>MAA861126975</t>
  </si>
  <si>
    <t>MAA861126976</t>
  </si>
  <si>
    <t>MAA861126977</t>
  </si>
  <si>
    <t>MAA861126978</t>
  </si>
  <si>
    <t>MAA861126979</t>
  </si>
  <si>
    <t>MAA861126980</t>
  </si>
  <si>
    <t>MAA861126981</t>
  </si>
  <si>
    <t>MAA861126982</t>
  </si>
  <si>
    <t>MAA861126983</t>
  </si>
  <si>
    <t>MAA861126984</t>
  </si>
  <si>
    <t>MAA861126985</t>
  </si>
  <si>
    <t>MAA861126986</t>
  </si>
  <si>
    <t>MAA861126987</t>
  </si>
  <si>
    <t>MAA861126988</t>
  </si>
  <si>
    <t>MAA861126989</t>
  </si>
  <si>
    <t>MAA861126990</t>
  </si>
  <si>
    <t>MAA861126991</t>
  </si>
  <si>
    <t>MAA861126992</t>
  </si>
  <si>
    <t>MAA861126993</t>
  </si>
  <si>
    <t>MAA861126994</t>
  </si>
  <si>
    <t>MAA861126995</t>
  </si>
  <si>
    <t>MAA861126996</t>
  </si>
  <si>
    <t>MAA861126997</t>
  </si>
  <si>
    <t>MAA861126998</t>
  </si>
  <si>
    <t>MAA861126999</t>
  </si>
  <si>
    <t>MAA861127000</t>
  </si>
  <si>
    <t>MAA862143001</t>
  </si>
  <si>
    <t>MAA862143002</t>
  </si>
  <si>
    <t>MAA862143003</t>
  </si>
  <si>
    <t>MAA862143004</t>
  </si>
  <si>
    <t>MAA862143005</t>
  </si>
  <si>
    <t>MAA862143006</t>
  </si>
  <si>
    <t>MAA862143007</t>
  </si>
  <si>
    <t>MAA862143008</t>
  </si>
  <si>
    <t>MAA862143009</t>
  </si>
  <si>
    <t>MAA862143010</t>
  </si>
  <si>
    <t>MAA862143011</t>
  </si>
  <si>
    <t>MAA862143012</t>
  </si>
  <si>
    <t>MAA862143013</t>
  </si>
  <si>
    <t>MAA862143014</t>
  </si>
  <si>
    <t>MAA862143015</t>
  </si>
  <si>
    <t>MAA862143016</t>
  </si>
  <si>
    <t>MAA862143017</t>
  </si>
  <si>
    <t>MAA862143018</t>
  </si>
  <si>
    <t>MAA862143019</t>
  </si>
  <si>
    <t>MAA862143020</t>
  </si>
  <si>
    <t>MAA862143021</t>
  </si>
  <si>
    <t>MAA862143022</t>
  </si>
  <si>
    <t>MAA862143023</t>
  </si>
  <si>
    <t>MAA862143024</t>
  </si>
  <si>
    <t>MAA862143025</t>
  </si>
  <si>
    <t>MAA862143026</t>
  </si>
  <si>
    <t>MAA862143027</t>
  </si>
  <si>
    <t>MAA862143028</t>
  </si>
  <si>
    <t>MAA862143029</t>
  </si>
  <si>
    <t>MAA862143030</t>
  </si>
  <si>
    <t>MAA862143031</t>
  </si>
  <si>
    <t>MAA862143032</t>
  </si>
  <si>
    <t>MAA862143033</t>
  </si>
  <si>
    <t>MAA862143034</t>
  </si>
  <si>
    <t>MAA862143035</t>
  </si>
  <si>
    <t>MAA862143036</t>
  </si>
  <si>
    <t>MAA862143037</t>
  </si>
  <si>
    <t>MAA862143038</t>
  </si>
  <si>
    <t>MAA862143039</t>
  </si>
  <si>
    <t>MAA862143040</t>
  </si>
  <si>
    <t>MAA862143041</t>
  </si>
  <si>
    <t>MAA862143042</t>
  </si>
  <si>
    <t>MAA862143043</t>
  </si>
  <si>
    <t>MAA862143044</t>
  </si>
  <si>
    <t>MAA862143045</t>
  </si>
  <si>
    <t>MAA862143046</t>
  </si>
  <si>
    <t>MAA862143047</t>
  </si>
  <si>
    <t>MAA862143048</t>
  </si>
  <si>
    <t>MAA862143049</t>
  </si>
  <si>
    <t>MAA862143050</t>
  </si>
  <si>
    <t>MAA862143051</t>
  </si>
  <si>
    <t>MAA862143052</t>
  </si>
  <si>
    <t>MAA862143053</t>
  </si>
  <si>
    <t>MAA862143054</t>
  </si>
  <si>
    <t>MAA862143055</t>
  </si>
  <si>
    <t>MAA862143056</t>
  </si>
  <si>
    <t>MAA862143057</t>
  </si>
  <si>
    <t>MAA862143058</t>
  </si>
  <si>
    <t>MAA862143059</t>
  </si>
  <si>
    <t>MAA862143060</t>
  </si>
  <si>
    <t>MAA862143061</t>
  </si>
  <si>
    <t>MAA862143062</t>
  </si>
  <si>
    <t>MAA862143063</t>
  </si>
  <si>
    <t>MAA862143064</t>
  </si>
  <si>
    <t>MAA862143065</t>
  </si>
  <si>
    <t>MAA862143066</t>
  </si>
  <si>
    <t>P-1316</t>
  </si>
  <si>
    <t>MAA862143067</t>
  </si>
  <si>
    <t>P-1317</t>
  </si>
  <si>
    <t>MAA862143068</t>
  </si>
  <si>
    <t>P-1318</t>
  </si>
  <si>
    <t>MAA862143069</t>
  </si>
  <si>
    <t>P-1319</t>
  </si>
  <si>
    <t>MAA862143070</t>
  </si>
  <si>
    <t>P-1320</t>
  </si>
  <si>
    <t>MAA862143071</t>
  </si>
  <si>
    <t>P-1321</t>
  </si>
  <si>
    <t>MAA862143072</t>
  </si>
  <si>
    <t>P-1322</t>
  </si>
  <si>
    <t>MAA862143073</t>
  </si>
  <si>
    <t>P-1323</t>
  </si>
  <si>
    <t>MAA862143074</t>
  </si>
  <si>
    <t>P-1324</t>
  </si>
  <si>
    <t>MAA862143075</t>
  </si>
  <si>
    <t>P-1325</t>
  </si>
  <si>
    <t>MAA862143076</t>
  </si>
  <si>
    <t>P-1326</t>
  </si>
  <si>
    <t>MAA862143077</t>
  </si>
  <si>
    <t>P-1327</t>
  </si>
  <si>
    <t>MAA862143078</t>
  </si>
  <si>
    <t>P-1328</t>
  </si>
  <si>
    <t>MAA862143079</t>
  </si>
  <si>
    <t>P-1329</t>
  </si>
  <si>
    <t>MAA862143080</t>
  </si>
  <si>
    <t>P-1330</t>
  </si>
  <si>
    <t>MAA862143081</t>
  </si>
  <si>
    <t>P-1331</t>
  </si>
  <si>
    <t>MAA862143082</t>
  </si>
  <si>
    <t>P-1332</t>
  </si>
  <si>
    <t>MAA862143083</t>
  </si>
  <si>
    <t>P-1333</t>
  </si>
  <si>
    <t>MAA862143084</t>
  </si>
  <si>
    <t>P-1334</t>
  </si>
  <si>
    <t>MAA862143085</t>
  </si>
  <si>
    <t>P-1335</t>
  </si>
  <si>
    <t>MAA862143086</t>
  </si>
  <si>
    <t>P-1336</t>
  </si>
  <si>
    <t>MAA862143087</t>
  </si>
  <si>
    <t>P-1337</t>
  </si>
  <si>
    <t>MAA862143088</t>
  </si>
  <si>
    <t>P-1338</t>
  </si>
  <si>
    <t>MAA862143089</t>
  </si>
  <si>
    <t>P-1339</t>
  </si>
  <si>
    <t>MAA862143090</t>
  </si>
  <si>
    <t>P-1340</t>
  </si>
  <si>
    <t>MAA862143091</t>
  </si>
  <si>
    <t>P-1341</t>
  </si>
  <si>
    <t>MAA862143092</t>
  </si>
  <si>
    <t>P-1342</t>
  </si>
  <si>
    <t>MAA862143093</t>
  </si>
  <si>
    <t>P-1343</t>
  </si>
  <si>
    <t>MAA862143094</t>
  </si>
  <si>
    <t>P-1344</t>
  </si>
  <si>
    <t>MAA862143095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</si>
</sst>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38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1" fillId="33" borderId="10" xfId="63" applyFont="1" applyFill="1" applyBorder="1" applyAlignment="1">
      <alignment horizontal="center"/>
      <protection/>
    </xf>
    <xf numFmtId="0" fontId="1" fillId="33" borderId="10" xfId="62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1" fillId="33" borderId="11" xfId="59" applyFont="1" applyFill="1" applyBorder="1" applyAlignment="1">
      <alignment horizontal="center"/>
      <protection/>
    </xf>
    <xf numFmtId="0" fontId="3" fillId="33" borderId="10" xfId="56" applyFont="1" applyFill="1" applyBorder="1" applyAlignment="1">
      <alignment horizontal="left"/>
      <protection/>
    </xf>
    <xf numFmtId="0" fontId="1" fillId="33" borderId="11" xfId="61" applyFont="1" applyFill="1" applyBorder="1" applyAlignment="1">
      <alignment horizontal="center"/>
      <protection/>
    </xf>
    <xf numFmtId="0" fontId="1" fillId="33" borderId="11" xfId="58" applyFont="1" applyFill="1" applyBorder="1" applyAlignment="1">
      <alignment horizontal="center"/>
      <protection/>
    </xf>
    <xf numFmtId="0" fontId="1" fillId="0" borderId="12" xfId="60" applyFont="1" applyBorder="1" applyAlignment="1">
      <alignment horizontal="right" wrapText="1"/>
      <protection/>
    </xf>
    <xf numFmtId="0" fontId="1" fillId="0" borderId="12" xfId="60" applyFont="1" applyBorder="1" applyAlignment="1">
      <alignment wrapText="1"/>
      <protection/>
    </xf>
    <xf numFmtId="0" fontId="1" fillId="0" borderId="12" xfId="60" applyFont="1" applyBorder="1" applyAlignment="1">
      <alignment horizontal="center" wrapText="1"/>
      <protection/>
    </xf>
    <xf numFmtId="0" fontId="1" fillId="0" borderId="12" xfId="57" applyFont="1" applyBorder="1" applyAlignment="1">
      <alignment wrapText="1"/>
      <protection/>
    </xf>
    <xf numFmtId="0" fontId="1" fillId="0" borderId="12" xfId="57" applyFont="1" applyBorder="1" applyAlignment="1">
      <alignment horizontal="right" wrapText="1"/>
      <protection/>
    </xf>
    <xf numFmtId="0" fontId="1" fillId="0" borderId="12" xfId="62" applyFont="1" applyBorder="1" applyAlignment="1">
      <alignment horizontal="right" wrapText="1"/>
      <protection/>
    </xf>
    <xf numFmtId="0" fontId="1" fillId="0" borderId="12" xfId="62" applyFont="1" applyBorder="1" applyAlignment="1">
      <alignment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6072019" xfId="55"/>
    <cellStyle name="Normal_B2_2" xfId="56"/>
    <cellStyle name="Normal_CC-ONL" xfId="57"/>
    <cellStyle name="Normal_CC-ONL_2" xfId="58"/>
    <cellStyle name="Normal_POD" xfId="59"/>
    <cellStyle name="Normal_POD_1" xfId="60"/>
    <cellStyle name="Normal_POD_3" xfId="61"/>
    <cellStyle name="Normal_Sheet3" xfId="62"/>
    <cellStyle name="Normal_Sheet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K109" sqref="K109"/>
    </sheetView>
  </sheetViews>
  <sheetFormatPr defaultColWidth="9.140625" defaultRowHeight="15" customHeight="1"/>
  <cols>
    <col min="1" max="1" width="6.57421875" style="1" bestFit="1" customWidth="1"/>
    <col min="3" max="4" width="11.140625" style="0" bestFit="1" customWidth="1"/>
    <col min="5" max="5" width="7.8515625" style="0" bestFit="1" customWidth="1"/>
    <col min="6" max="6" width="11.28125" style="1" bestFit="1" customWidth="1"/>
    <col min="7" max="7" width="14.140625" style="0" bestFit="1" customWidth="1"/>
    <col min="8" max="8" width="75.57421875" style="0" bestFit="1" customWidth="1"/>
    <col min="9" max="9" width="21.7109375" style="0" bestFit="1" customWidth="1"/>
    <col min="10" max="10" width="7.00390625" style="0" bestFit="1" customWidth="1"/>
    <col min="11" max="11" width="14.421875" style="0" bestFit="1" customWidth="1"/>
    <col min="12" max="12" width="8.00390625" style="0" bestFit="1" customWidth="1"/>
    <col min="13" max="13" width="10.00390625" style="0" bestFit="1" customWidth="1"/>
    <col min="14" max="14" width="10.7109375" style="0" bestFit="1" customWidth="1"/>
  </cols>
  <sheetData>
    <row r="1" spans="1:12" ht="1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" t="s">
        <v>10</v>
      </c>
      <c r="L1" s="2" t="s">
        <v>16</v>
      </c>
    </row>
    <row r="2" spans="1:12" ht="15" customHeight="1">
      <c r="A2" s="15">
        <v>1149</v>
      </c>
      <c r="B2" s="13">
        <v>3</v>
      </c>
      <c r="C2" s="13">
        <v>2070661</v>
      </c>
      <c r="D2" s="13">
        <v>2070663</v>
      </c>
      <c r="E2" s="13">
        <v>92</v>
      </c>
      <c r="F2" s="14" t="s">
        <v>73</v>
      </c>
      <c r="G2" s="14" t="s">
        <v>23</v>
      </c>
      <c r="H2" s="14" t="s">
        <v>74</v>
      </c>
      <c r="I2" s="14" t="s">
        <v>24</v>
      </c>
      <c r="J2" s="14" t="s">
        <v>75</v>
      </c>
      <c r="K2" s="8" t="s">
        <v>229</v>
      </c>
      <c r="L2" s="4">
        <f>(E2*120)/1000</f>
        <v>11.04</v>
      </c>
    </row>
    <row r="3" spans="1:12" ht="15" customHeight="1">
      <c r="A3" s="15">
        <v>1150</v>
      </c>
      <c r="B3" s="13">
        <v>3</v>
      </c>
      <c r="C3" s="13">
        <v>2070664</v>
      </c>
      <c r="D3" s="13">
        <v>2070666</v>
      </c>
      <c r="E3" s="13">
        <v>99</v>
      </c>
      <c r="F3" s="14" t="s">
        <v>73</v>
      </c>
      <c r="G3" s="14" t="s">
        <v>23</v>
      </c>
      <c r="H3" s="14" t="s">
        <v>74</v>
      </c>
      <c r="I3" s="14" t="s">
        <v>24</v>
      </c>
      <c r="J3" s="14" t="s">
        <v>75</v>
      </c>
      <c r="K3" s="8" t="s">
        <v>230</v>
      </c>
      <c r="L3" s="4">
        <f aca="true" t="shared" si="0" ref="L3:L66">(E3*120)/1000</f>
        <v>11.88</v>
      </c>
    </row>
    <row r="4" spans="1:12" ht="15" customHeight="1">
      <c r="A4" s="15">
        <v>1151</v>
      </c>
      <c r="B4" s="13">
        <v>4</v>
      </c>
      <c r="C4" s="13">
        <v>2070667</v>
      </c>
      <c r="D4" s="13">
        <v>2070670</v>
      </c>
      <c r="E4" s="13">
        <v>88</v>
      </c>
      <c r="F4" s="14" t="s">
        <v>73</v>
      </c>
      <c r="G4" s="14" t="s">
        <v>23</v>
      </c>
      <c r="H4" s="14" t="s">
        <v>74</v>
      </c>
      <c r="I4" s="14" t="s">
        <v>24</v>
      </c>
      <c r="J4" s="14" t="s">
        <v>75</v>
      </c>
      <c r="K4" s="8" t="s">
        <v>231</v>
      </c>
      <c r="L4" s="4">
        <f t="shared" si="0"/>
        <v>10.56</v>
      </c>
    </row>
    <row r="5" spans="1:12" ht="15" customHeight="1">
      <c r="A5" s="15">
        <v>1152</v>
      </c>
      <c r="B5" s="13">
        <v>4</v>
      </c>
      <c r="C5" s="13">
        <v>2070671</v>
      </c>
      <c r="D5" s="13">
        <v>2070674</v>
      </c>
      <c r="E5" s="13">
        <v>88</v>
      </c>
      <c r="F5" s="14" t="s">
        <v>73</v>
      </c>
      <c r="G5" s="14" t="s">
        <v>23</v>
      </c>
      <c r="H5" s="14" t="s">
        <v>74</v>
      </c>
      <c r="I5" s="14" t="s">
        <v>24</v>
      </c>
      <c r="J5" s="14" t="s">
        <v>75</v>
      </c>
      <c r="K5" s="8" t="s">
        <v>232</v>
      </c>
      <c r="L5" s="4">
        <f t="shared" si="0"/>
        <v>10.56</v>
      </c>
    </row>
    <row r="6" spans="1:12" ht="15" customHeight="1">
      <c r="A6" s="15">
        <v>1153</v>
      </c>
      <c r="B6" s="13">
        <v>2</v>
      </c>
      <c r="C6" s="13">
        <v>2070675</v>
      </c>
      <c r="D6" s="13">
        <v>2070676</v>
      </c>
      <c r="E6" s="13">
        <v>61</v>
      </c>
      <c r="F6" s="14" t="s">
        <v>73</v>
      </c>
      <c r="G6" s="14" t="s">
        <v>23</v>
      </c>
      <c r="H6" s="14" t="s">
        <v>74</v>
      </c>
      <c r="I6" s="14" t="s">
        <v>24</v>
      </c>
      <c r="J6" s="14" t="s">
        <v>75</v>
      </c>
      <c r="K6" s="8" t="s">
        <v>233</v>
      </c>
      <c r="L6" s="4">
        <f t="shared" si="0"/>
        <v>7.32</v>
      </c>
    </row>
    <row r="7" spans="1:12" ht="15" customHeight="1">
      <c r="A7" s="15">
        <v>1154</v>
      </c>
      <c r="B7" s="13">
        <v>3</v>
      </c>
      <c r="C7" s="13">
        <v>2070677</v>
      </c>
      <c r="D7" s="13">
        <v>2070679</v>
      </c>
      <c r="E7" s="13">
        <v>81</v>
      </c>
      <c r="F7" s="14" t="s">
        <v>76</v>
      </c>
      <c r="G7" s="14" t="s">
        <v>23</v>
      </c>
      <c r="H7" s="14" t="s">
        <v>77</v>
      </c>
      <c r="I7" s="14" t="s">
        <v>26</v>
      </c>
      <c r="J7" s="14" t="s">
        <v>49</v>
      </c>
      <c r="K7" s="8" t="s">
        <v>234</v>
      </c>
      <c r="L7" s="4">
        <f t="shared" si="0"/>
        <v>9.72</v>
      </c>
    </row>
    <row r="8" spans="1:12" ht="15" customHeight="1">
      <c r="A8" s="15">
        <v>1155</v>
      </c>
      <c r="B8" s="13">
        <v>3</v>
      </c>
      <c r="C8" s="13">
        <v>2070680</v>
      </c>
      <c r="D8" s="13">
        <v>2070682</v>
      </c>
      <c r="E8" s="13">
        <v>88</v>
      </c>
      <c r="F8" s="14" t="s">
        <v>76</v>
      </c>
      <c r="G8" s="14" t="s">
        <v>23</v>
      </c>
      <c r="H8" s="14" t="s">
        <v>77</v>
      </c>
      <c r="I8" s="14" t="s">
        <v>26</v>
      </c>
      <c r="J8" s="14" t="s">
        <v>49</v>
      </c>
      <c r="K8" s="8" t="s">
        <v>235</v>
      </c>
      <c r="L8" s="4">
        <f t="shared" si="0"/>
        <v>10.56</v>
      </c>
    </row>
    <row r="9" spans="1:12" ht="15" customHeight="1">
      <c r="A9" s="15">
        <v>1156</v>
      </c>
      <c r="B9" s="13">
        <v>3</v>
      </c>
      <c r="C9" s="13">
        <v>2070683</v>
      </c>
      <c r="D9" s="13">
        <v>2070685</v>
      </c>
      <c r="E9" s="13">
        <v>90</v>
      </c>
      <c r="F9" s="14" t="s">
        <v>76</v>
      </c>
      <c r="G9" s="14" t="s">
        <v>23</v>
      </c>
      <c r="H9" s="14" t="s">
        <v>77</v>
      </c>
      <c r="I9" s="14" t="s">
        <v>26</v>
      </c>
      <c r="J9" s="14" t="s">
        <v>49</v>
      </c>
      <c r="K9" s="8" t="s">
        <v>236</v>
      </c>
      <c r="L9" s="4">
        <f t="shared" si="0"/>
        <v>10.8</v>
      </c>
    </row>
    <row r="10" spans="1:12" ht="15" customHeight="1">
      <c r="A10" s="15">
        <v>1157</v>
      </c>
      <c r="B10" s="13">
        <v>3</v>
      </c>
      <c r="C10" s="13">
        <v>2070686</v>
      </c>
      <c r="D10" s="13">
        <v>2070688</v>
      </c>
      <c r="E10" s="13">
        <v>90</v>
      </c>
      <c r="F10" s="14" t="s">
        <v>76</v>
      </c>
      <c r="G10" s="14" t="s">
        <v>23</v>
      </c>
      <c r="H10" s="14" t="s">
        <v>77</v>
      </c>
      <c r="I10" s="14" t="s">
        <v>26</v>
      </c>
      <c r="J10" s="14" t="s">
        <v>49</v>
      </c>
      <c r="K10" s="8" t="s">
        <v>237</v>
      </c>
      <c r="L10" s="4">
        <f t="shared" si="0"/>
        <v>10.8</v>
      </c>
    </row>
    <row r="11" spans="1:12" ht="15" customHeight="1">
      <c r="A11" s="15">
        <v>1158</v>
      </c>
      <c r="B11" s="13">
        <v>2</v>
      </c>
      <c r="C11" s="13">
        <v>2070689</v>
      </c>
      <c r="D11" s="13">
        <v>2070690</v>
      </c>
      <c r="E11" s="13">
        <v>54</v>
      </c>
      <c r="F11" s="14" t="s">
        <v>76</v>
      </c>
      <c r="G11" s="14" t="s">
        <v>23</v>
      </c>
      <c r="H11" s="14" t="s">
        <v>77</v>
      </c>
      <c r="I11" s="14" t="s">
        <v>26</v>
      </c>
      <c r="J11" s="14" t="s">
        <v>49</v>
      </c>
      <c r="K11" s="8" t="s">
        <v>238</v>
      </c>
      <c r="L11" s="4">
        <f t="shared" si="0"/>
        <v>6.48</v>
      </c>
    </row>
    <row r="12" spans="1:12" ht="15" customHeight="1">
      <c r="A12" s="15">
        <v>1159</v>
      </c>
      <c r="B12" s="13">
        <v>3</v>
      </c>
      <c r="C12" s="13">
        <v>2070691</v>
      </c>
      <c r="D12" s="13">
        <v>2070693</v>
      </c>
      <c r="E12" s="13">
        <v>78</v>
      </c>
      <c r="F12" s="14" t="s">
        <v>78</v>
      </c>
      <c r="G12" s="14" t="s">
        <v>23</v>
      </c>
      <c r="H12" s="14" t="s">
        <v>79</v>
      </c>
      <c r="I12" s="14" t="s">
        <v>50</v>
      </c>
      <c r="J12" s="14" t="s">
        <v>33</v>
      </c>
      <c r="K12" s="8" t="s">
        <v>239</v>
      </c>
      <c r="L12" s="4">
        <f t="shared" si="0"/>
        <v>9.36</v>
      </c>
    </row>
    <row r="13" spans="1:12" ht="15" customHeight="1">
      <c r="A13" s="15">
        <v>1160</v>
      </c>
      <c r="B13" s="13">
        <v>4</v>
      </c>
      <c r="C13" s="13">
        <v>2070694</v>
      </c>
      <c r="D13" s="13">
        <v>2070697</v>
      </c>
      <c r="E13" s="13">
        <v>92</v>
      </c>
      <c r="F13" s="14" t="s">
        <v>78</v>
      </c>
      <c r="G13" s="14" t="s">
        <v>23</v>
      </c>
      <c r="H13" s="14" t="s">
        <v>79</v>
      </c>
      <c r="I13" s="14" t="s">
        <v>50</v>
      </c>
      <c r="J13" s="14" t="s">
        <v>33</v>
      </c>
      <c r="K13" s="8" t="s">
        <v>240</v>
      </c>
      <c r="L13" s="4">
        <f t="shared" si="0"/>
        <v>11.04</v>
      </c>
    </row>
    <row r="14" spans="1:12" ht="15" customHeight="1">
      <c r="A14" s="15">
        <v>1161</v>
      </c>
      <c r="B14" s="13">
        <v>6</v>
      </c>
      <c r="C14" s="13">
        <v>2070698</v>
      </c>
      <c r="D14" s="13">
        <v>2070703</v>
      </c>
      <c r="E14" s="13">
        <v>97</v>
      </c>
      <c r="F14" s="14" t="s">
        <v>78</v>
      </c>
      <c r="G14" s="14" t="s">
        <v>23</v>
      </c>
      <c r="H14" s="14" t="s">
        <v>79</v>
      </c>
      <c r="I14" s="14" t="s">
        <v>50</v>
      </c>
      <c r="J14" s="14" t="s">
        <v>33</v>
      </c>
      <c r="K14" s="8" t="s">
        <v>241</v>
      </c>
      <c r="L14" s="4">
        <f t="shared" si="0"/>
        <v>11.64</v>
      </c>
    </row>
    <row r="15" spans="1:12" ht="15" customHeight="1">
      <c r="A15" s="15">
        <v>1162</v>
      </c>
      <c r="B15" s="13">
        <v>8</v>
      </c>
      <c r="C15" s="13">
        <v>2070704</v>
      </c>
      <c r="D15" s="13">
        <v>2070711</v>
      </c>
      <c r="E15" s="13">
        <v>96</v>
      </c>
      <c r="F15" s="14" t="s">
        <v>78</v>
      </c>
      <c r="G15" s="14" t="s">
        <v>23</v>
      </c>
      <c r="H15" s="14" t="s">
        <v>79</v>
      </c>
      <c r="I15" s="14" t="s">
        <v>50</v>
      </c>
      <c r="J15" s="14" t="s">
        <v>33</v>
      </c>
      <c r="K15" s="8" t="s">
        <v>242</v>
      </c>
      <c r="L15" s="4">
        <f t="shared" si="0"/>
        <v>11.52</v>
      </c>
    </row>
    <row r="16" spans="1:12" ht="15" customHeight="1">
      <c r="A16" s="15">
        <v>1163</v>
      </c>
      <c r="B16" s="13">
        <v>2</v>
      </c>
      <c r="C16" s="13">
        <v>2070712</v>
      </c>
      <c r="D16" s="13">
        <v>2070713</v>
      </c>
      <c r="E16" s="13">
        <v>53</v>
      </c>
      <c r="F16" s="14" t="s">
        <v>78</v>
      </c>
      <c r="G16" s="14" t="s">
        <v>23</v>
      </c>
      <c r="H16" s="14" t="s">
        <v>79</v>
      </c>
      <c r="I16" s="14" t="s">
        <v>50</v>
      </c>
      <c r="J16" s="14" t="s">
        <v>33</v>
      </c>
      <c r="K16" s="8" t="s">
        <v>243</v>
      </c>
      <c r="L16" s="4">
        <f t="shared" si="0"/>
        <v>6.36</v>
      </c>
    </row>
    <row r="17" spans="1:12" ht="15" customHeight="1">
      <c r="A17" s="15">
        <v>1164</v>
      </c>
      <c r="B17" s="13">
        <v>4</v>
      </c>
      <c r="C17" s="13">
        <v>2070714</v>
      </c>
      <c r="D17" s="13">
        <v>2070717</v>
      </c>
      <c r="E17" s="13">
        <v>85</v>
      </c>
      <c r="F17" s="14" t="s">
        <v>80</v>
      </c>
      <c r="G17" s="14" t="s">
        <v>23</v>
      </c>
      <c r="H17" s="14" t="s">
        <v>81</v>
      </c>
      <c r="I17" s="14" t="s">
        <v>82</v>
      </c>
      <c r="J17" s="14" t="s">
        <v>51</v>
      </c>
      <c r="K17" s="8" t="s">
        <v>244</v>
      </c>
      <c r="L17" s="4">
        <f t="shared" si="0"/>
        <v>10.2</v>
      </c>
    </row>
    <row r="18" spans="1:12" ht="15" customHeight="1">
      <c r="A18" s="15">
        <v>1165</v>
      </c>
      <c r="B18" s="13">
        <v>4</v>
      </c>
      <c r="C18" s="13">
        <v>2070718</v>
      </c>
      <c r="D18" s="13">
        <v>2070721</v>
      </c>
      <c r="E18" s="13">
        <v>90</v>
      </c>
      <c r="F18" s="14" t="s">
        <v>80</v>
      </c>
      <c r="G18" s="14" t="s">
        <v>23</v>
      </c>
      <c r="H18" s="14" t="s">
        <v>81</v>
      </c>
      <c r="I18" s="14" t="s">
        <v>82</v>
      </c>
      <c r="J18" s="14" t="s">
        <v>51</v>
      </c>
      <c r="K18" s="8" t="s">
        <v>245</v>
      </c>
      <c r="L18" s="4">
        <f t="shared" si="0"/>
        <v>10.8</v>
      </c>
    </row>
    <row r="19" spans="1:12" ht="15" customHeight="1">
      <c r="A19" s="15">
        <v>1166</v>
      </c>
      <c r="B19" s="13">
        <v>6</v>
      </c>
      <c r="C19" s="13">
        <v>2070722</v>
      </c>
      <c r="D19" s="13">
        <v>2070727</v>
      </c>
      <c r="E19" s="13">
        <v>88</v>
      </c>
      <c r="F19" s="14" t="s">
        <v>80</v>
      </c>
      <c r="G19" s="14" t="s">
        <v>23</v>
      </c>
      <c r="H19" s="14" t="s">
        <v>81</v>
      </c>
      <c r="I19" s="14" t="s">
        <v>82</v>
      </c>
      <c r="J19" s="14" t="s">
        <v>51</v>
      </c>
      <c r="K19" s="8" t="s">
        <v>246</v>
      </c>
      <c r="L19" s="4">
        <f t="shared" si="0"/>
        <v>10.56</v>
      </c>
    </row>
    <row r="20" spans="1:12" ht="15" customHeight="1">
      <c r="A20" s="15">
        <v>1167</v>
      </c>
      <c r="B20" s="13">
        <v>6</v>
      </c>
      <c r="C20" s="13">
        <v>2070728</v>
      </c>
      <c r="D20" s="13">
        <v>2070733</v>
      </c>
      <c r="E20" s="13">
        <v>87</v>
      </c>
      <c r="F20" s="14" t="s">
        <v>80</v>
      </c>
      <c r="G20" s="14" t="s">
        <v>23</v>
      </c>
      <c r="H20" s="14" t="s">
        <v>81</v>
      </c>
      <c r="I20" s="14" t="s">
        <v>82</v>
      </c>
      <c r="J20" s="14" t="s">
        <v>51</v>
      </c>
      <c r="K20" s="8" t="s">
        <v>247</v>
      </c>
      <c r="L20" s="4">
        <f t="shared" si="0"/>
        <v>10.44</v>
      </c>
    </row>
    <row r="21" spans="1:12" ht="15" customHeight="1">
      <c r="A21" s="15">
        <v>1168</v>
      </c>
      <c r="B21" s="13">
        <v>2</v>
      </c>
      <c r="C21" s="13">
        <v>2070734</v>
      </c>
      <c r="D21" s="13">
        <v>2070735</v>
      </c>
      <c r="E21" s="13">
        <v>55</v>
      </c>
      <c r="F21" s="14" t="s">
        <v>80</v>
      </c>
      <c r="G21" s="14" t="s">
        <v>23</v>
      </c>
      <c r="H21" s="14" t="s">
        <v>81</v>
      </c>
      <c r="I21" s="14" t="s">
        <v>82</v>
      </c>
      <c r="J21" s="14" t="s">
        <v>51</v>
      </c>
      <c r="K21" s="8" t="s">
        <v>248</v>
      </c>
      <c r="L21" s="4">
        <f t="shared" si="0"/>
        <v>6.6</v>
      </c>
    </row>
    <row r="22" spans="1:12" ht="15" customHeight="1">
      <c r="A22" s="15">
        <v>1169</v>
      </c>
      <c r="B22" s="13">
        <v>4</v>
      </c>
      <c r="C22" s="13">
        <v>2070736</v>
      </c>
      <c r="D22" s="13">
        <v>2070739</v>
      </c>
      <c r="E22" s="13">
        <v>87</v>
      </c>
      <c r="F22" s="14" t="s">
        <v>83</v>
      </c>
      <c r="G22" s="14" t="s">
        <v>23</v>
      </c>
      <c r="H22" s="14" t="s">
        <v>84</v>
      </c>
      <c r="I22" s="14" t="s">
        <v>52</v>
      </c>
      <c r="J22" s="14" t="s">
        <v>45</v>
      </c>
      <c r="K22" s="8" t="s">
        <v>249</v>
      </c>
      <c r="L22" s="4">
        <f t="shared" si="0"/>
        <v>10.44</v>
      </c>
    </row>
    <row r="23" spans="1:12" ht="15" customHeight="1">
      <c r="A23" s="15">
        <v>1170</v>
      </c>
      <c r="B23" s="13">
        <v>3</v>
      </c>
      <c r="C23" s="13">
        <v>2070740</v>
      </c>
      <c r="D23" s="13">
        <v>2070742</v>
      </c>
      <c r="E23" s="13">
        <v>68</v>
      </c>
      <c r="F23" s="14" t="s">
        <v>83</v>
      </c>
      <c r="G23" s="14" t="s">
        <v>23</v>
      </c>
      <c r="H23" s="14" t="s">
        <v>84</v>
      </c>
      <c r="I23" s="14" t="s">
        <v>52</v>
      </c>
      <c r="J23" s="14" t="s">
        <v>45</v>
      </c>
      <c r="K23" s="8" t="s">
        <v>250</v>
      </c>
      <c r="L23" s="4">
        <f t="shared" si="0"/>
        <v>8.16</v>
      </c>
    </row>
    <row r="24" spans="1:12" ht="15" customHeight="1">
      <c r="A24" s="15">
        <v>1171</v>
      </c>
      <c r="B24" s="13">
        <v>6</v>
      </c>
      <c r="C24" s="13">
        <v>2070743</v>
      </c>
      <c r="D24" s="13">
        <v>2070748</v>
      </c>
      <c r="E24" s="13">
        <v>89</v>
      </c>
      <c r="F24" s="14" t="s">
        <v>83</v>
      </c>
      <c r="G24" s="14" t="s">
        <v>23</v>
      </c>
      <c r="H24" s="14" t="s">
        <v>84</v>
      </c>
      <c r="I24" s="14" t="s">
        <v>52</v>
      </c>
      <c r="J24" s="14" t="s">
        <v>45</v>
      </c>
      <c r="K24" s="8" t="s">
        <v>251</v>
      </c>
      <c r="L24" s="4">
        <f t="shared" si="0"/>
        <v>10.68</v>
      </c>
    </row>
    <row r="25" spans="1:12" ht="15" customHeight="1">
      <c r="A25" s="15">
        <v>1172</v>
      </c>
      <c r="B25" s="13">
        <v>6</v>
      </c>
      <c r="C25" s="13">
        <v>2070749</v>
      </c>
      <c r="D25" s="13">
        <v>2070754</v>
      </c>
      <c r="E25" s="13">
        <v>83</v>
      </c>
      <c r="F25" s="14" t="s">
        <v>83</v>
      </c>
      <c r="G25" s="14" t="s">
        <v>23</v>
      </c>
      <c r="H25" s="14" t="s">
        <v>84</v>
      </c>
      <c r="I25" s="14" t="s">
        <v>52</v>
      </c>
      <c r="J25" s="14" t="s">
        <v>45</v>
      </c>
      <c r="K25" s="8" t="s">
        <v>252</v>
      </c>
      <c r="L25" s="4">
        <f t="shared" si="0"/>
        <v>9.96</v>
      </c>
    </row>
    <row r="26" spans="1:12" ht="15" customHeight="1">
      <c r="A26" s="15">
        <v>1173</v>
      </c>
      <c r="B26" s="13">
        <v>4</v>
      </c>
      <c r="C26" s="13">
        <v>2070755</v>
      </c>
      <c r="D26" s="13">
        <v>2070758</v>
      </c>
      <c r="E26" s="13">
        <v>81</v>
      </c>
      <c r="F26" s="14" t="s">
        <v>83</v>
      </c>
      <c r="G26" s="14" t="s">
        <v>23</v>
      </c>
      <c r="H26" s="14" t="s">
        <v>84</v>
      </c>
      <c r="I26" s="14" t="s">
        <v>52</v>
      </c>
      <c r="J26" s="14" t="s">
        <v>45</v>
      </c>
      <c r="K26" s="8" t="s">
        <v>253</v>
      </c>
      <c r="L26" s="4">
        <f t="shared" si="0"/>
        <v>9.72</v>
      </c>
    </row>
    <row r="27" spans="1:12" ht="15" customHeight="1">
      <c r="A27" s="15">
        <v>1174</v>
      </c>
      <c r="B27" s="13">
        <v>5</v>
      </c>
      <c r="C27" s="13">
        <v>2070759</v>
      </c>
      <c r="D27" s="13">
        <v>2070763</v>
      </c>
      <c r="E27" s="13">
        <v>86</v>
      </c>
      <c r="F27" s="14" t="s">
        <v>85</v>
      </c>
      <c r="G27" s="14" t="s">
        <v>23</v>
      </c>
      <c r="H27" s="14" t="s">
        <v>86</v>
      </c>
      <c r="I27" s="14" t="s">
        <v>24</v>
      </c>
      <c r="J27" s="14" t="s">
        <v>87</v>
      </c>
      <c r="K27" s="8" t="s">
        <v>254</v>
      </c>
      <c r="L27" s="4">
        <f t="shared" si="0"/>
        <v>10.32</v>
      </c>
    </row>
    <row r="28" spans="1:12" ht="15" customHeight="1">
      <c r="A28" s="15">
        <v>1175</v>
      </c>
      <c r="B28" s="13">
        <v>3</v>
      </c>
      <c r="C28" s="13">
        <v>2070764</v>
      </c>
      <c r="D28" s="13">
        <v>2070766</v>
      </c>
      <c r="E28" s="13">
        <v>89</v>
      </c>
      <c r="F28" s="14" t="s">
        <v>85</v>
      </c>
      <c r="G28" s="14" t="s">
        <v>23</v>
      </c>
      <c r="H28" s="14" t="s">
        <v>86</v>
      </c>
      <c r="I28" s="14" t="s">
        <v>24</v>
      </c>
      <c r="J28" s="14" t="s">
        <v>87</v>
      </c>
      <c r="K28" s="8" t="s">
        <v>255</v>
      </c>
      <c r="L28" s="4">
        <f t="shared" si="0"/>
        <v>10.68</v>
      </c>
    </row>
    <row r="29" spans="1:12" ht="15" customHeight="1">
      <c r="A29" s="15">
        <v>1176</v>
      </c>
      <c r="B29" s="13">
        <v>6</v>
      </c>
      <c r="C29" s="13">
        <v>2070767</v>
      </c>
      <c r="D29" s="13">
        <v>2070772</v>
      </c>
      <c r="E29" s="13">
        <v>98</v>
      </c>
      <c r="F29" s="14" t="s">
        <v>85</v>
      </c>
      <c r="G29" s="14" t="s">
        <v>23</v>
      </c>
      <c r="H29" s="14" t="s">
        <v>86</v>
      </c>
      <c r="I29" s="14" t="s">
        <v>24</v>
      </c>
      <c r="J29" s="14" t="s">
        <v>87</v>
      </c>
      <c r="K29" s="8" t="s">
        <v>256</v>
      </c>
      <c r="L29" s="4">
        <f t="shared" si="0"/>
        <v>11.76</v>
      </c>
    </row>
    <row r="30" spans="1:12" ht="15" customHeight="1">
      <c r="A30" s="15">
        <v>1177</v>
      </c>
      <c r="B30" s="13">
        <v>5</v>
      </c>
      <c r="C30" s="13">
        <v>2070773</v>
      </c>
      <c r="D30" s="13">
        <v>2070777</v>
      </c>
      <c r="E30" s="13">
        <v>88</v>
      </c>
      <c r="F30" s="14" t="s">
        <v>85</v>
      </c>
      <c r="G30" s="14" t="s">
        <v>23</v>
      </c>
      <c r="H30" s="14" t="s">
        <v>86</v>
      </c>
      <c r="I30" s="14" t="s">
        <v>24</v>
      </c>
      <c r="J30" s="14" t="s">
        <v>87</v>
      </c>
      <c r="K30" s="8" t="s">
        <v>257</v>
      </c>
      <c r="L30" s="4">
        <f t="shared" si="0"/>
        <v>10.56</v>
      </c>
    </row>
    <row r="31" spans="1:12" ht="15" customHeight="1">
      <c r="A31" s="15">
        <v>1178</v>
      </c>
      <c r="B31" s="13">
        <v>1</v>
      </c>
      <c r="C31" s="13">
        <v>2070778</v>
      </c>
      <c r="D31" s="13">
        <v>2070778</v>
      </c>
      <c r="E31" s="13">
        <v>17</v>
      </c>
      <c r="F31" s="14" t="s">
        <v>85</v>
      </c>
      <c r="G31" s="14" t="s">
        <v>23</v>
      </c>
      <c r="H31" s="14" t="s">
        <v>86</v>
      </c>
      <c r="I31" s="14" t="s">
        <v>24</v>
      </c>
      <c r="J31" s="14" t="s">
        <v>87</v>
      </c>
      <c r="K31" s="8" t="s">
        <v>258</v>
      </c>
      <c r="L31" s="4">
        <f t="shared" si="0"/>
        <v>2.04</v>
      </c>
    </row>
    <row r="32" spans="1:12" ht="15" customHeight="1">
      <c r="A32" s="15">
        <v>1179</v>
      </c>
      <c r="B32" s="13">
        <v>5</v>
      </c>
      <c r="C32" s="13">
        <v>2070779</v>
      </c>
      <c r="D32" s="13">
        <v>2070783</v>
      </c>
      <c r="E32" s="13">
        <v>97</v>
      </c>
      <c r="F32" s="14" t="s">
        <v>88</v>
      </c>
      <c r="G32" s="14" t="s">
        <v>23</v>
      </c>
      <c r="H32" s="14" t="s">
        <v>89</v>
      </c>
      <c r="I32" s="14" t="s">
        <v>90</v>
      </c>
      <c r="J32" s="14" t="s">
        <v>91</v>
      </c>
      <c r="K32" s="8" t="s">
        <v>259</v>
      </c>
      <c r="L32" s="4">
        <f t="shared" si="0"/>
        <v>11.64</v>
      </c>
    </row>
    <row r="33" spans="1:12" ht="15" customHeight="1">
      <c r="A33" s="15">
        <v>1180</v>
      </c>
      <c r="B33" s="13">
        <v>3</v>
      </c>
      <c r="C33" s="13">
        <v>2070784</v>
      </c>
      <c r="D33" s="13">
        <v>2070786</v>
      </c>
      <c r="E33" s="13">
        <v>81</v>
      </c>
      <c r="F33" s="14" t="s">
        <v>88</v>
      </c>
      <c r="G33" s="14" t="s">
        <v>23</v>
      </c>
      <c r="H33" s="14" t="s">
        <v>89</v>
      </c>
      <c r="I33" s="14" t="s">
        <v>90</v>
      </c>
      <c r="J33" s="14" t="s">
        <v>91</v>
      </c>
      <c r="K33" s="8" t="s">
        <v>260</v>
      </c>
      <c r="L33" s="4">
        <f t="shared" si="0"/>
        <v>9.72</v>
      </c>
    </row>
    <row r="34" spans="1:12" ht="15" customHeight="1">
      <c r="A34" s="15">
        <v>1181</v>
      </c>
      <c r="B34" s="13">
        <v>3</v>
      </c>
      <c r="C34" s="13">
        <v>2070787</v>
      </c>
      <c r="D34" s="13">
        <v>2070789</v>
      </c>
      <c r="E34" s="13">
        <v>90</v>
      </c>
      <c r="F34" s="14" t="s">
        <v>88</v>
      </c>
      <c r="G34" s="14" t="s">
        <v>23</v>
      </c>
      <c r="H34" s="14" t="s">
        <v>89</v>
      </c>
      <c r="I34" s="14" t="s">
        <v>90</v>
      </c>
      <c r="J34" s="14" t="s">
        <v>91</v>
      </c>
      <c r="K34" s="8" t="s">
        <v>261</v>
      </c>
      <c r="L34" s="4">
        <f t="shared" si="0"/>
        <v>10.8</v>
      </c>
    </row>
    <row r="35" spans="1:12" ht="15" customHeight="1">
      <c r="A35" s="15">
        <v>1182</v>
      </c>
      <c r="B35" s="13">
        <v>4</v>
      </c>
      <c r="C35" s="13">
        <v>2070790</v>
      </c>
      <c r="D35" s="13">
        <v>2070793</v>
      </c>
      <c r="E35" s="13">
        <v>83</v>
      </c>
      <c r="F35" s="14" t="s">
        <v>88</v>
      </c>
      <c r="G35" s="14" t="s">
        <v>23</v>
      </c>
      <c r="H35" s="14" t="s">
        <v>89</v>
      </c>
      <c r="I35" s="14" t="s">
        <v>90</v>
      </c>
      <c r="J35" s="14" t="s">
        <v>91</v>
      </c>
      <c r="K35" s="8" t="s">
        <v>262</v>
      </c>
      <c r="L35" s="4">
        <f t="shared" si="0"/>
        <v>9.96</v>
      </c>
    </row>
    <row r="36" spans="1:12" ht="15" customHeight="1">
      <c r="A36" s="15">
        <v>1183</v>
      </c>
      <c r="B36" s="13">
        <v>1</v>
      </c>
      <c r="C36" s="13">
        <v>2070794</v>
      </c>
      <c r="D36" s="13">
        <v>2070794</v>
      </c>
      <c r="E36" s="13">
        <v>26</v>
      </c>
      <c r="F36" s="14" t="s">
        <v>88</v>
      </c>
      <c r="G36" s="14" t="s">
        <v>23</v>
      </c>
      <c r="H36" s="14" t="s">
        <v>89</v>
      </c>
      <c r="I36" s="14" t="s">
        <v>90</v>
      </c>
      <c r="J36" s="14" t="s">
        <v>91</v>
      </c>
      <c r="K36" s="8" t="s">
        <v>263</v>
      </c>
      <c r="L36" s="4">
        <f t="shared" si="0"/>
        <v>3.12</v>
      </c>
    </row>
    <row r="37" spans="1:12" ht="15" customHeight="1">
      <c r="A37" s="15">
        <v>1184</v>
      </c>
      <c r="B37" s="13">
        <v>4</v>
      </c>
      <c r="C37" s="13">
        <v>2070795</v>
      </c>
      <c r="D37" s="13">
        <v>2070798</v>
      </c>
      <c r="E37" s="13">
        <v>93</v>
      </c>
      <c r="F37" s="14" t="s">
        <v>92</v>
      </c>
      <c r="G37" s="14" t="s">
        <v>23</v>
      </c>
      <c r="H37" s="14" t="s">
        <v>93</v>
      </c>
      <c r="I37" s="14" t="s">
        <v>35</v>
      </c>
      <c r="J37" s="14" t="s">
        <v>31</v>
      </c>
      <c r="K37" s="8" t="s">
        <v>264</v>
      </c>
      <c r="L37" s="4">
        <f t="shared" si="0"/>
        <v>11.16</v>
      </c>
    </row>
    <row r="38" spans="1:12" ht="15" customHeight="1">
      <c r="A38" s="15">
        <v>1185</v>
      </c>
      <c r="B38" s="13">
        <v>3</v>
      </c>
      <c r="C38" s="13">
        <v>2070799</v>
      </c>
      <c r="D38" s="13">
        <v>2070801</v>
      </c>
      <c r="E38" s="13">
        <v>92</v>
      </c>
      <c r="F38" s="14" t="s">
        <v>92</v>
      </c>
      <c r="G38" s="14" t="s">
        <v>23</v>
      </c>
      <c r="H38" s="14" t="s">
        <v>93</v>
      </c>
      <c r="I38" s="14" t="s">
        <v>35</v>
      </c>
      <c r="J38" s="14" t="s">
        <v>31</v>
      </c>
      <c r="K38" s="8" t="s">
        <v>265</v>
      </c>
      <c r="L38" s="4">
        <f t="shared" si="0"/>
        <v>11.04</v>
      </c>
    </row>
    <row r="39" spans="1:12" ht="15" customHeight="1">
      <c r="A39" s="15">
        <v>1186</v>
      </c>
      <c r="B39" s="13">
        <v>3</v>
      </c>
      <c r="C39" s="13">
        <v>2070802</v>
      </c>
      <c r="D39" s="13">
        <v>2070804</v>
      </c>
      <c r="E39" s="13">
        <v>87</v>
      </c>
      <c r="F39" s="14" t="s">
        <v>92</v>
      </c>
      <c r="G39" s="14" t="s">
        <v>23</v>
      </c>
      <c r="H39" s="14" t="s">
        <v>93</v>
      </c>
      <c r="I39" s="14" t="s">
        <v>35</v>
      </c>
      <c r="J39" s="14" t="s">
        <v>31</v>
      </c>
      <c r="K39" s="8" t="s">
        <v>266</v>
      </c>
      <c r="L39" s="4">
        <f t="shared" si="0"/>
        <v>10.44</v>
      </c>
    </row>
    <row r="40" spans="1:12" ht="15" customHeight="1">
      <c r="A40" s="15">
        <v>1187</v>
      </c>
      <c r="B40" s="13">
        <v>3</v>
      </c>
      <c r="C40" s="13">
        <v>2070805</v>
      </c>
      <c r="D40" s="13">
        <v>2070807</v>
      </c>
      <c r="E40" s="13">
        <v>87</v>
      </c>
      <c r="F40" s="14" t="s">
        <v>92</v>
      </c>
      <c r="G40" s="14" t="s">
        <v>23</v>
      </c>
      <c r="H40" s="14" t="s">
        <v>93</v>
      </c>
      <c r="I40" s="14" t="s">
        <v>35</v>
      </c>
      <c r="J40" s="14" t="s">
        <v>31</v>
      </c>
      <c r="K40" s="8" t="s">
        <v>267</v>
      </c>
      <c r="L40" s="4">
        <f t="shared" si="0"/>
        <v>10.44</v>
      </c>
    </row>
    <row r="41" spans="1:12" ht="15" customHeight="1">
      <c r="A41" s="15">
        <v>1188</v>
      </c>
      <c r="B41" s="13">
        <v>2</v>
      </c>
      <c r="C41" s="13">
        <v>2070808</v>
      </c>
      <c r="D41" s="13">
        <v>2070809</v>
      </c>
      <c r="E41" s="13">
        <v>61</v>
      </c>
      <c r="F41" s="14" t="s">
        <v>92</v>
      </c>
      <c r="G41" s="14" t="s">
        <v>23</v>
      </c>
      <c r="H41" s="14" t="s">
        <v>93</v>
      </c>
      <c r="I41" s="14" t="s">
        <v>35</v>
      </c>
      <c r="J41" s="14" t="s">
        <v>31</v>
      </c>
      <c r="K41" s="8" t="s">
        <v>268</v>
      </c>
      <c r="L41" s="4">
        <f t="shared" si="0"/>
        <v>7.32</v>
      </c>
    </row>
    <row r="42" spans="1:12" ht="15" customHeight="1">
      <c r="A42" s="15">
        <v>1189</v>
      </c>
      <c r="B42" s="13">
        <v>3</v>
      </c>
      <c r="C42" s="13">
        <v>2070810</v>
      </c>
      <c r="D42" s="13">
        <v>2070812</v>
      </c>
      <c r="E42" s="13">
        <v>94</v>
      </c>
      <c r="F42" s="14" t="s">
        <v>94</v>
      </c>
      <c r="G42" s="14" t="s">
        <v>23</v>
      </c>
      <c r="H42" s="14" t="s">
        <v>95</v>
      </c>
      <c r="I42" s="14" t="s">
        <v>26</v>
      </c>
      <c r="J42" s="14" t="s">
        <v>32</v>
      </c>
      <c r="K42" s="8" t="s">
        <v>269</v>
      </c>
      <c r="L42" s="4">
        <f t="shared" si="0"/>
        <v>11.28</v>
      </c>
    </row>
    <row r="43" spans="1:12" ht="15" customHeight="1">
      <c r="A43" s="15">
        <v>1190</v>
      </c>
      <c r="B43" s="13">
        <v>2</v>
      </c>
      <c r="C43" s="13">
        <v>2070813</v>
      </c>
      <c r="D43" s="13">
        <v>2070814</v>
      </c>
      <c r="E43" s="13">
        <v>69</v>
      </c>
      <c r="F43" s="14" t="s">
        <v>94</v>
      </c>
      <c r="G43" s="14" t="s">
        <v>23</v>
      </c>
      <c r="H43" s="14" t="s">
        <v>95</v>
      </c>
      <c r="I43" s="14" t="s">
        <v>26</v>
      </c>
      <c r="J43" s="14" t="s">
        <v>32</v>
      </c>
      <c r="K43" s="8" t="s">
        <v>270</v>
      </c>
      <c r="L43" s="4">
        <f t="shared" si="0"/>
        <v>8.28</v>
      </c>
    </row>
    <row r="44" spans="1:12" ht="15" customHeight="1">
      <c r="A44" s="15">
        <v>1191</v>
      </c>
      <c r="B44" s="13">
        <v>5</v>
      </c>
      <c r="C44" s="13">
        <v>2070815</v>
      </c>
      <c r="D44" s="13">
        <v>2070819</v>
      </c>
      <c r="E44" s="13">
        <v>95</v>
      </c>
      <c r="F44" s="14" t="s">
        <v>94</v>
      </c>
      <c r="G44" s="14" t="s">
        <v>23</v>
      </c>
      <c r="H44" s="14" t="s">
        <v>95</v>
      </c>
      <c r="I44" s="14" t="s">
        <v>26</v>
      </c>
      <c r="J44" s="14" t="s">
        <v>32</v>
      </c>
      <c r="K44" s="8" t="s">
        <v>271</v>
      </c>
      <c r="L44" s="4">
        <f t="shared" si="0"/>
        <v>11.4</v>
      </c>
    </row>
    <row r="45" spans="1:12" ht="15" customHeight="1">
      <c r="A45" s="15">
        <v>1192</v>
      </c>
      <c r="B45" s="13">
        <v>6</v>
      </c>
      <c r="C45" s="13">
        <v>2070820</v>
      </c>
      <c r="D45" s="13">
        <v>2070825</v>
      </c>
      <c r="E45" s="13">
        <v>97</v>
      </c>
      <c r="F45" s="14" t="s">
        <v>94</v>
      </c>
      <c r="G45" s="14" t="s">
        <v>23</v>
      </c>
      <c r="H45" s="14" t="s">
        <v>95</v>
      </c>
      <c r="I45" s="14" t="s">
        <v>26</v>
      </c>
      <c r="J45" s="14" t="s">
        <v>32</v>
      </c>
      <c r="K45" s="8" t="s">
        <v>272</v>
      </c>
      <c r="L45" s="4">
        <f t="shared" si="0"/>
        <v>11.64</v>
      </c>
    </row>
    <row r="46" spans="1:12" ht="15" customHeight="1">
      <c r="A46" s="15">
        <v>1193</v>
      </c>
      <c r="B46" s="13">
        <v>4</v>
      </c>
      <c r="C46" s="13">
        <v>2070826</v>
      </c>
      <c r="D46" s="13">
        <v>2070829</v>
      </c>
      <c r="E46" s="13">
        <v>94</v>
      </c>
      <c r="F46" s="14" t="s">
        <v>94</v>
      </c>
      <c r="G46" s="14" t="s">
        <v>23</v>
      </c>
      <c r="H46" s="14" t="s">
        <v>95</v>
      </c>
      <c r="I46" s="14" t="s">
        <v>26</v>
      </c>
      <c r="J46" s="14" t="s">
        <v>32</v>
      </c>
      <c r="K46" s="8" t="s">
        <v>273</v>
      </c>
      <c r="L46" s="4">
        <f t="shared" si="0"/>
        <v>11.28</v>
      </c>
    </row>
    <row r="47" spans="1:12" ht="15" customHeight="1">
      <c r="A47" s="15">
        <v>1194</v>
      </c>
      <c r="B47" s="13">
        <v>4</v>
      </c>
      <c r="C47" s="13">
        <v>2070830</v>
      </c>
      <c r="D47" s="13">
        <v>2070833</v>
      </c>
      <c r="E47" s="13">
        <v>90</v>
      </c>
      <c r="F47" s="14" t="s">
        <v>96</v>
      </c>
      <c r="G47" s="14" t="s">
        <v>23</v>
      </c>
      <c r="H47" s="14" t="s">
        <v>97</v>
      </c>
      <c r="I47" s="14" t="s">
        <v>98</v>
      </c>
      <c r="J47" s="14" t="s">
        <v>33</v>
      </c>
      <c r="K47" s="8" t="s">
        <v>274</v>
      </c>
      <c r="L47" s="4">
        <f t="shared" si="0"/>
        <v>10.8</v>
      </c>
    </row>
    <row r="48" spans="1:12" ht="15" customHeight="1">
      <c r="A48" s="15">
        <v>1195</v>
      </c>
      <c r="B48" s="13">
        <v>3</v>
      </c>
      <c r="C48" s="13">
        <v>2070834</v>
      </c>
      <c r="D48" s="13">
        <v>2070836</v>
      </c>
      <c r="E48" s="13">
        <v>73</v>
      </c>
      <c r="F48" s="14" t="s">
        <v>96</v>
      </c>
      <c r="G48" s="14" t="s">
        <v>23</v>
      </c>
      <c r="H48" s="14" t="s">
        <v>97</v>
      </c>
      <c r="I48" s="14" t="s">
        <v>98</v>
      </c>
      <c r="J48" s="14" t="s">
        <v>33</v>
      </c>
      <c r="K48" s="8" t="s">
        <v>275</v>
      </c>
      <c r="L48" s="4">
        <f t="shared" si="0"/>
        <v>8.76</v>
      </c>
    </row>
    <row r="49" spans="1:12" ht="15" customHeight="1">
      <c r="A49" s="15">
        <v>1196</v>
      </c>
      <c r="B49" s="13">
        <v>4</v>
      </c>
      <c r="C49" s="13">
        <v>2070837</v>
      </c>
      <c r="D49" s="13">
        <v>2070840</v>
      </c>
      <c r="E49" s="13">
        <v>88</v>
      </c>
      <c r="F49" s="14" t="s">
        <v>96</v>
      </c>
      <c r="G49" s="14" t="s">
        <v>23</v>
      </c>
      <c r="H49" s="14" t="s">
        <v>97</v>
      </c>
      <c r="I49" s="14" t="s">
        <v>98</v>
      </c>
      <c r="J49" s="14" t="s">
        <v>33</v>
      </c>
      <c r="K49" s="8" t="s">
        <v>276</v>
      </c>
      <c r="L49" s="4">
        <f t="shared" si="0"/>
        <v>10.56</v>
      </c>
    </row>
    <row r="50" spans="1:12" ht="15" customHeight="1">
      <c r="A50" s="15">
        <v>1197</v>
      </c>
      <c r="B50" s="13">
        <v>6</v>
      </c>
      <c r="C50" s="13">
        <v>2070841</v>
      </c>
      <c r="D50" s="13">
        <v>2070846</v>
      </c>
      <c r="E50" s="13">
        <v>87</v>
      </c>
      <c r="F50" s="14" t="s">
        <v>96</v>
      </c>
      <c r="G50" s="14" t="s">
        <v>23</v>
      </c>
      <c r="H50" s="14" t="s">
        <v>97</v>
      </c>
      <c r="I50" s="14" t="s">
        <v>98</v>
      </c>
      <c r="J50" s="14" t="s">
        <v>33</v>
      </c>
      <c r="K50" s="8" t="s">
        <v>277</v>
      </c>
      <c r="L50" s="4">
        <f t="shared" si="0"/>
        <v>10.44</v>
      </c>
    </row>
    <row r="51" spans="1:12" ht="15" customHeight="1">
      <c r="A51" s="15">
        <v>1198</v>
      </c>
      <c r="B51" s="13">
        <v>4</v>
      </c>
      <c r="C51" s="13">
        <v>2070847</v>
      </c>
      <c r="D51" s="13">
        <v>2070850</v>
      </c>
      <c r="E51" s="13">
        <v>94</v>
      </c>
      <c r="F51" s="14" t="s">
        <v>96</v>
      </c>
      <c r="G51" s="14" t="s">
        <v>23</v>
      </c>
      <c r="H51" s="14" t="s">
        <v>97</v>
      </c>
      <c r="I51" s="14" t="s">
        <v>98</v>
      </c>
      <c r="J51" s="14" t="s">
        <v>33</v>
      </c>
      <c r="K51" s="8" t="s">
        <v>278</v>
      </c>
      <c r="L51" s="4">
        <f t="shared" si="0"/>
        <v>11.28</v>
      </c>
    </row>
    <row r="52" spans="1:12" ht="15" customHeight="1">
      <c r="A52" s="15">
        <v>1199</v>
      </c>
      <c r="B52" s="13">
        <v>2</v>
      </c>
      <c r="C52" s="13">
        <v>2070851</v>
      </c>
      <c r="D52" s="13">
        <v>2070852</v>
      </c>
      <c r="E52" s="13">
        <v>61</v>
      </c>
      <c r="F52" s="14" t="s">
        <v>99</v>
      </c>
      <c r="G52" s="14" t="s">
        <v>23</v>
      </c>
      <c r="H52" s="14" t="s">
        <v>100</v>
      </c>
      <c r="I52" s="14" t="s">
        <v>101</v>
      </c>
      <c r="J52" s="14" t="s">
        <v>102</v>
      </c>
      <c r="K52" s="8" t="s">
        <v>279</v>
      </c>
      <c r="L52" s="4">
        <f t="shared" si="0"/>
        <v>7.32</v>
      </c>
    </row>
    <row r="53" spans="1:12" ht="15" customHeight="1">
      <c r="A53" s="15">
        <v>1200</v>
      </c>
      <c r="B53" s="13">
        <v>2</v>
      </c>
      <c r="C53" s="13">
        <v>2070853</v>
      </c>
      <c r="D53" s="13">
        <v>2070854</v>
      </c>
      <c r="E53" s="13">
        <v>71</v>
      </c>
      <c r="F53" s="14" t="s">
        <v>99</v>
      </c>
      <c r="G53" s="14" t="s">
        <v>23</v>
      </c>
      <c r="H53" s="14" t="s">
        <v>100</v>
      </c>
      <c r="I53" s="14" t="s">
        <v>101</v>
      </c>
      <c r="J53" s="14" t="s">
        <v>102</v>
      </c>
      <c r="K53" s="8" t="s">
        <v>280</v>
      </c>
      <c r="L53" s="4">
        <f t="shared" si="0"/>
        <v>8.52</v>
      </c>
    </row>
    <row r="54" spans="1:12" ht="15" customHeight="1">
      <c r="A54" s="15">
        <v>1201</v>
      </c>
      <c r="B54" s="13">
        <v>1</v>
      </c>
      <c r="C54" s="13">
        <v>2070855</v>
      </c>
      <c r="D54" s="13">
        <v>2070855</v>
      </c>
      <c r="E54" s="13">
        <v>31</v>
      </c>
      <c r="F54" s="14" t="s">
        <v>99</v>
      </c>
      <c r="G54" s="14" t="s">
        <v>23</v>
      </c>
      <c r="H54" s="14" t="s">
        <v>100</v>
      </c>
      <c r="I54" s="14" t="s">
        <v>101</v>
      </c>
      <c r="J54" s="14" t="s">
        <v>102</v>
      </c>
      <c r="K54" s="8" t="s">
        <v>281</v>
      </c>
      <c r="L54" s="4">
        <f t="shared" si="0"/>
        <v>3.72</v>
      </c>
    </row>
    <row r="55" spans="1:12" ht="15" customHeight="1">
      <c r="A55" s="15">
        <v>1202</v>
      </c>
      <c r="B55" s="13">
        <v>15</v>
      </c>
      <c r="C55" s="13">
        <v>2070856</v>
      </c>
      <c r="D55" s="13">
        <v>2070870</v>
      </c>
      <c r="E55" s="13">
        <v>99</v>
      </c>
      <c r="F55" s="14" t="s">
        <v>103</v>
      </c>
      <c r="G55" s="14" t="s">
        <v>23</v>
      </c>
      <c r="H55" s="14" t="s">
        <v>104</v>
      </c>
      <c r="I55" s="14" t="s">
        <v>40</v>
      </c>
      <c r="J55" s="14" t="s">
        <v>53</v>
      </c>
      <c r="K55" s="8" t="s">
        <v>282</v>
      </c>
      <c r="L55" s="4">
        <f t="shared" si="0"/>
        <v>11.88</v>
      </c>
    </row>
    <row r="56" spans="1:12" ht="15" customHeight="1">
      <c r="A56" s="15">
        <v>1203</v>
      </c>
      <c r="B56" s="13">
        <v>3</v>
      </c>
      <c r="C56" s="13">
        <v>2070871</v>
      </c>
      <c r="D56" s="13">
        <v>2070873</v>
      </c>
      <c r="E56" s="13">
        <v>17</v>
      </c>
      <c r="F56" s="14" t="s">
        <v>103</v>
      </c>
      <c r="G56" s="14" t="s">
        <v>23</v>
      </c>
      <c r="H56" s="14" t="s">
        <v>104</v>
      </c>
      <c r="I56" s="14" t="s">
        <v>40</v>
      </c>
      <c r="J56" s="14" t="s">
        <v>53</v>
      </c>
      <c r="K56" s="8" t="s">
        <v>283</v>
      </c>
      <c r="L56" s="4">
        <f t="shared" si="0"/>
        <v>2.04</v>
      </c>
    </row>
    <row r="57" spans="1:12" ht="15" customHeight="1">
      <c r="A57" s="15">
        <v>1204</v>
      </c>
      <c r="B57" s="13">
        <v>3</v>
      </c>
      <c r="C57" s="13">
        <v>2070874</v>
      </c>
      <c r="D57" s="13">
        <v>2070876</v>
      </c>
      <c r="E57" s="13">
        <v>81</v>
      </c>
      <c r="F57" s="14" t="s">
        <v>105</v>
      </c>
      <c r="G57" s="14" t="s">
        <v>23</v>
      </c>
      <c r="H57" s="14" t="s">
        <v>106</v>
      </c>
      <c r="I57" s="14" t="s">
        <v>26</v>
      </c>
      <c r="J57" s="14" t="s">
        <v>54</v>
      </c>
      <c r="K57" s="8" t="s">
        <v>284</v>
      </c>
      <c r="L57" s="4">
        <f t="shared" si="0"/>
        <v>9.72</v>
      </c>
    </row>
    <row r="58" spans="1:12" ht="15" customHeight="1">
      <c r="A58" s="15">
        <v>1205</v>
      </c>
      <c r="B58" s="13">
        <v>3</v>
      </c>
      <c r="C58" s="13">
        <v>2070877</v>
      </c>
      <c r="D58" s="13">
        <v>2070879</v>
      </c>
      <c r="E58" s="13">
        <v>87</v>
      </c>
      <c r="F58" s="14" t="s">
        <v>105</v>
      </c>
      <c r="G58" s="14" t="s">
        <v>23</v>
      </c>
      <c r="H58" s="14" t="s">
        <v>106</v>
      </c>
      <c r="I58" s="14" t="s">
        <v>26</v>
      </c>
      <c r="J58" s="14" t="s">
        <v>54</v>
      </c>
      <c r="K58" s="8" t="s">
        <v>285</v>
      </c>
      <c r="L58" s="4">
        <f t="shared" si="0"/>
        <v>10.44</v>
      </c>
    </row>
    <row r="59" spans="1:12" ht="15" customHeight="1">
      <c r="A59" s="15">
        <v>1206</v>
      </c>
      <c r="B59" s="13">
        <v>6</v>
      </c>
      <c r="C59" s="13">
        <v>2070880</v>
      </c>
      <c r="D59" s="13">
        <v>2070885</v>
      </c>
      <c r="E59" s="13">
        <v>100</v>
      </c>
      <c r="F59" s="14" t="s">
        <v>105</v>
      </c>
      <c r="G59" s="14" t="s">
        <v>23</v>
      </c>
      <c r="H59" s="14" t="s">
        <v>106</v>
      </c>
      <c r="I59" s="14" t="s">
        <v>26</v>
      </c>
      <c r="J59" s="14" t="s">
        <v>54</v>
      </c>
      <c r="K59" s="8" t="s">
        <v>286</v>
      </c>
      <c r="L59" s="4">
        <f t="shared" si="0"/>
        <v>12</v>
      </c>
    </row>
    <row r="60" spans="1:12" ht="15" customHeight="1">
      <c r="A60" s="15">
        <v>1207</v>
      </c>
      <c r="B60" s="13">
        <v>6</v>
      </c>
      <c r="C60" s="13">
        <v>2070886</v>
      </c>
      <c r="D60" s="13">
        <v>2070891</v>
      </c>
      <c r="E60" s="13">
        <v>99</v>
      </c>
      <c r="F60" s="14" t="s">
        <v>105</v>
      </c>
      <c r="G60" s="14" t="s">
        <v>23</v>
      </c>
      <c r="H60" s="14" t="s">
        <v>106</v>
      </c>
      <c r="I60" s="14" t="s">
        <v>26</v>
      </c>
      <c r="J60" s="14" t="s">
        <v>54</v>
      </c>
      <c r="K60" s="8" t="s">
        <v>287</v>
      </c>
      <c r="L60" s="4">
        <f t="shared" si="0"/>
        <v>11.88</v>
      </c>
    </row>
    <row r="61" spans="1:12" ht="15" customHeight="1">
      <c r="A61" s="15">
        <v>1208</v>
      </c>
      <c r="B61" s="13">
        <v>3</v>
      </c>
      <c r="C61" s="13">
        <v>2070892</v>
      </c>
      <c r="D61" s="13">
        <v>2070894</v>
      </c>
      <c r="E61" s="13">
        <v>56</v>
      </c>
      <c r="F61" s="14" t="s">
        <v>105</v>
      </c>
      <c r="G61" s="14" t="s">
        <v>23</v>
      </c>
      <c r="H61" s="14" t="s">
        <v>106</v>
      </c>
      <c r="I61" s="14" t="s">
        <v>26</v>
      </c>
      <c r="J61" s="14" t="s">
        <v>54</v>
      </c>
      <c r="K61" s="8" t="s">
        <v>288</v>
      </c>
      <c r="L61" s="4">
        <f t="shared" si="0"/>
        <v>6.72</v>
      </c>
    </row>
    <row r="62" spans="1:12" ht="15" customHeight="1">
      <c r="A62" s="15">
        <v>1209</v>
      </c>
      <c r="B62" s="13">
        <v>5</v>
      </c>
      <c r="C62" s="13">
        <v>2070895</v>
      </c>
      <c r="D62" s="13">
        <v>2070899</v>
      </c>
      <c r="E62" s="13">
        <v>98</v>
      </c>
      <c r="F62" s="14" t="s">
        <v>107</v>
      </c>
      <c r="G62" s="14" t="s">
        <v>23</v>
      </c>
      <c r="H62" s="14" t="s">
        <v>108</v>
      </c>
      <c r="I62" s="14" t="s">
        <v>26</v>
      </c>
      <c r="J62" s="14" t="s">
        <v>55</v>
      </c>
      <c r="K62" s="8" t="s">
        <v>289</v>
      </c>
      <c r="L62" s="4">
        <f t="shared" si="0"/>
        <v>11.76</v>
      </c>
    </row>
    <row r="63" spans="1:12" ht="15" customHeight="1">
      <c r="A63" s="15">
        <v>1210</v>
      </c>
      <c r="B63" s="13">
        <v>4</v>
      </c>
      <c r="C63" s="13">
        <v>2070900</v>
      </c>
      <c r="D63" s="13">
        <v>2070903</v>
      </c>
      <c r="E63" s="13">
        <v>69</v>
      </c>
      <c r="F63" s="14" t="s">
        <v>107</v>
      </c>
      <c r="G63" s="14" t="s">
        <v>23</v>
      </c>
      <c r="H63" s="14" t="s">
        <v>108</v>
      </c>
      <c r="I63" s="14" t="s">
        <v>26</v>
      </c>
      <c r="J63" s="14" t="s">
        <v>55</v>
      </c>
      <c r="K63" s="8" t="s">
        <v>290</v>
      </c>
      <c r="L63" s="4">
        <f t="shared" si="0"/>
        <v>8.28</v>
      </c>
    </row>
    <row r="64" spans="1:12" ht="15" customHeight="1">
      <c r="A64" s="15">
        <v>1211</v>
      </c>
      <c r="B64" s="13">
        <v>5</v>
      </c>
      <c r="C64" s="13">
        <v>2070904</v>
      </c>
      <c r="D64" s="13">
        <v>2070908</v>
      </c>
      <c r="E64" s="13">
        <v>98</v>
      </c>
      <c r="F64" s="14" t="s">
        <v>107</v>
      </c>
      <c r="G64" s="14" t="s">
        <v>23</v>
      </c>
      <c r="H64" s="14" t="s">
        <v>108</v>
      </c>
      <c r="I64" s="14" t="s">
        <v>26</v>
      </c>
      <c r="J64" s="14" t="s">
        <v>55</v>
      </c>
      <c r="K64" s="8" t="s">
        <v>291</v>
      </c>
      <c r="L64" s="4">
        <f t="shared" si="0"/>
        <v>11.76</v>
      </c>
    </row>
    <row r="65" spans="1:12" ht="15" customHeight="1">
      <c r="A65" s="15">
        <v>1212</v>
      </c>
      <c r="B65" s="13">
        <v>5</v>
      </c>
      <c r="C65" s="13">
        <v>2070909</v>
      </c>
      <c r="D65" s="13">
        <v>2070913</v>
      </c>
      <c r="E65" s="13">
        <v>75</v>
      </c>
      <c r="F65" s="14" t="s">
        <v>107</v>
      </c>
      <c r="G65" s="14" t="s">
        <v>23</v>
      </c>
      <c r="H65" s="14" t="s">
        <v>108</v>
      </c>
      <c r="I65" s="14" t="s">
        <v>26</v>
      </c>
      <c r="J65" s="14" t="s">
        <v>55</v>
      </c>
      <c r="K65" s="8" t="s">
        <v>292</v>
      </c>
      <c r="L65" s="4">
        <f t="shared" si="0"/>
        <v>9</v>
      </c>
    </row>
    <row r="66" spans="1:12" ht="15" customHeight="1">
      <c r="A66" s="15">
        <v>1213</v>
      </c>
      <c r="B66" s="13">
        <v>5</v>
      </c>
      <c r="C66" s="13">
        <v>2070914</v>
      </c>
      <c r="D66" s="13">
        <v>2070918</v>
      </c>
      <c r="E66" s="13">
        <v>71</v>
      </c>
      <c r="F66" s="14" t="s">
        <v>107</v>
      </c>
      <c r="G66" s="14" t="s">
        <v>23</v>
      </c>
      <c r="H66" s="14" t="s">
        <v>108</v>
      </c>
      <c r="I66" s="14" t="s">
        <v>26</v>
      </c>
      <c r="J66" s="14" t="s">
        <v>55</v>
      </c>
      <c r="K66" s="8" t="s">
        <v>293</v>
      </c>
      <c r="L66" s="4">
        <f t="shared" si="0"/>
        <v>8.52</v>
      </c>
    </row>
    <row r="67" spans="1:12" ht="15" customHeight="1">
      <c r="A67" s="15">
        <v>1214</v>
      </c>
      <c r="B67" s="13">
        <v>2</v>
      </c>
      <c r="C67" s="13">
        <v>2070919</v>
      </c>
      <c r="D67" s="13">
        <v>2070920</v>
      </c>
      <c r="E67" s="13">
        <v>56</v>
      </c>
      <c r="F67" s="14" t="s">
        <v>107</v>
      </c>
      <c r="G67" s="14" t="s">
        <v>23</v>
      </c>
      <c r="H67" s="14" t="s">
        <v>108</v>
      </c>
      <c r="I67" s="14" t="s">
        <v>26</v>
      </c>
      <c r="J67" s="14" t="s">
        <v>55</v>
      </c>
      <c r="K67" s="8" t="s">
        <v>294</v>
      </c>
      <c r="L67" s="4">
        <f aca="true" t="shared" si="1" ref="L67:L130">(E67*120)/1000</f>
        <v>6.72</v>
      </c>
    </row>
    <row r="68" spans="1:12" ht="15" customHeight="1">
      <c r="A68" s="15">
        <v>1215</v>
      </c>
      <c r="B68" s="13">
        <v>4</v>
      </c>
      <c r="C68" s="13">
        <v>2070921</v>
      </c>
      <c r="D68" s="13">
        <v>2070924</v>
      </c>
      <c r="E68" s="13">
        <v>89</v>
      </c>
      <c r="F68" s="14" t="s">
        <v>109</v>
      </c>
      <c r="G68" s="14" t="s">
        <v>23</v>
      </c>
      <c r="H68" s="14" t="s">
        <v>110</v>
      </c>
      <c r="I68" s="14" t="s">
        <v>26</v>
      </c>
      <c r="J68" s="14" t="s">
        <v>37</v>
      </c>
      <c r="K68" s="8" t="s">
        <v>295</v>
      </c>
      <c r="L68" s="4">
        <f t="shared" si="1"/>
        <v>10.68</v>
      </c>
    </row>
    <row r="69" spans="1:12" ht="15" customHeight="1">
      <c r="A69" s="15">
        <v>1216</v>
      </c>
      <c r="B69" s="13">
        <v>5</v>
      </c>
      <c r="C69" s="13">
        <v>2070925</v>
      </c>
      <c r="D69" s="13">
        <v>2070929</v>
      </c>
      <c r="E69" s="13">
        <v>94</v>
      </c>
      <c r="F69" s="14" t="s">
        <v>109</v>
      </c>
      <c r="G69" s="14" t="s">
        <v>23</v>
      </c>
      <c r="H69" s="14" t="s">
        <v>110</v>
      </c>
      <c r="I69" s="14" t="s">
        <v>26</v>
      </c>
      <c r="J69" s="14" t="s">
        <v>37</v>
      </c>
      <c r="K69" s="8" t="s">
        <v>296</v>
      </c>
      <c r="L69" s="4">
        <f t="shared" si="1"/>
        <v>11.28</v>
      </c>
    </row>
    <row r="70" spans="1:12" ht="15" customHeight="1">
      <c r="A70" s="15">
        <v>1217</v>
      </c>
      <c r="B70" s="13">
        <v>3</v>
      </c>
      <c r="C70" s="13">
        <v>2070930</v>
      </c>
      <c r="D70" s="13">
        <v>2070932</v>
      </c>
      <c r="E70" s="13">
        <v>85</v>
      </c>
      <c r="F70" s="14" t="s">
        <v>109</v>
      </c>
      <c r="G70" s="14" t="s">
        <v>23</v>
      </c>
      <c r="H70" s="14" t="s">
        <v>110</v>
      </c>
      <c r="I70" s="14" t="s">
        <v>26</v>
      </c>
      <c r="J70" s="14" t="s">
        <v>37</v>
      </c>
      <c r="K70" s="8" t="s">
        <v>297</v>
      </c>
      <c r="L70" s="4">
        <f t="shared" si="1"/>
        <v>10.2</v>
      </c>
    </row>
    <row r="71" spans="1:12" ht="15" customHeight="1">
      <c r="A71" s="15">
        <v>1218</v>
      </c>
      <c r="B71" s="13">
        <v>5</v>
      </c>
      <c r="C71" s="13">
        <v>2070933</v>
      </c>
      <c r="D71" s="13">
        <v>2070937</v>
      </c>
      <c r="E71" s="13">
        <v>86</v>
      </c>
      <c r="F71" s="14" t="s">
        <v>109</v>
      </c>
      <c r="G71" s="14" t="s">
        <v>23</v>
      </c>
      <c r="H71" s="14" t="s">
        <v>110</v>
      </c>
      <c r="I71" s="14" t="s">
        <v>26</v>
      </c>
      <c r="J71" s="14" t="s">
        <v>37</v>
      </c>
      <c r="K71" s="8" t="s">
        <v>298</v>
      </c>
      <c r="L71" s="4">
        <f t="shared" si="1"/>
        <v>10.32</v>
      </c>
    </row>
    <row r="72" spans="1:12" ht="15" customHeight="1">
      <c r="A72" s="15">
        <v>1219</v>
      </c>
      <c r="B72" s="13">
        <v>2</v>
      </c>
      <c r="C72" s="13">
        <v>2070938</v>
      </c>
      <c r="D72" s="13">
        <v>2070939</v>
      </c>
      <c r="E72" s="13">
        <v>59</v>
      </c>
      <c r="F72" s="14" t="s">
        <v>109</v>
      </c>
      <c r="G72" s="14" t="s">
        <v>23</v>
      </c>
      <c r="H72" s="14" t="s">
        <v>110</v>
      </c>
      <c r="I72" s="14" t="s">
        <v>26</v>
      </c>
      <c r="J72" s="14" t="s">
        <v>37</v>
      </c>
      <c r="K72" s="8" t="s">
        <v>299</v>
      </c>
      <c r="L72" s="4">
        <f t="shared" si="1"/>
        <v>7.08</v>
      </c>
    </row>
    <row r="73" spans="1:12" ht="15" customHeight="1">
      <c r="A73" s="15">
        <v>1220</v>
      </c>
      <c r="B73" s="13">
        <v>5</v>
      </c>
      <c r="C73" s="13">
        <v>2070940</v>
      </c>
      <c r="D73" s="13">
        <v>2070944</v>
      </c>
      <c r="E73" s="13">
        <v>87</v>
      </c>
      <c r="F73" s="14" t="s">
        <v>111</v>
      </c>
      <c r="G73" s="14" t="s">
        <v>23</v>
      </c>
      <c r="H73" s="14" t="s">
        <v>112</v>
      </c>
      <c r="I73" s="14" t="s">
        <v>56</v>
      </c>
      <c r="J73" s="14" t="s">
        <v>113</v>
      </c>
      <c r="K73" s="8" t="s">
        <v>300</v>
      </c>
      <c r="L73" s="4">
        <f t="shared" si="1"/>
        <v>10.44</v>
      </c>
    </row>
    <row r="74" spans="1:12" ht="15" customHeight="1">
      <c r="A74" s="15">
        <v>1221</v>
      </c>
      <c r="B74" s="13">
        <v>5</v>
      </c>
      <c r="C74" s="13">
        <v>2070945</v>
      </c>
      <c r="D74" s="13">
        <v>2070949</v>
      </c>
      <c r="E74" s="13">
        <v>91</v>
      </c>
      <c r="F74" s="14" t="s">
        <v>111</v>
      </c>
      <c r="G74" s="14" t="s">
        <v>23</v>
      </c>
      <c r="H74" s="14" t="s">
        <v>112</v>
      </c>
      <c r="I74" s="14" t="s">
        <v>56</v>
      </c>
      <c r="J74" s="14" t="s">
        <v>113</v>
      </c>
      <c r="K74" s="8" t="s">
        <v>301</v>
      </c>
      <c r="L74" s="4">
        <f t="shared" si="1"/>
        <v>10.92</v>
      </c>
    </row>
    <row r="75" spans="1:12" ht="15" customHeight="1">
      <c r="A75" s="15">
        <v>1222</v>
      </c>
      <c r="B75" s="13">
        <v>6</v>
      </c>
      <c r="C75" s="13">
        <v>2070950</v>
      </c>
      <c r="D75" s="13">
        <v>2070955</v>
      </c>
      <c r="E75" s="13">
        <v>95</v>
      </c>
      <c r="F75" s="14" t="s">
        <v>111</v>
      </c>
      <c r="G75" s="14" t="s">
        <v>23</v>
      </c>
      <c r="H75" s="14" t="s">
        <v>112</v>
      </c>
      <c r="I75" s="14" t="s">
        <v>56</v>
      </c>
      <c r="J75" s="14" t="s">
        <v>113</v>
      </c>
      <c r="K75" s="8" t="s">
        <v>302</v>
      </c>
      <c r="L75" s="4">
        <f t="shared" si="1"/>
        <v>11.4</v>
      </c>
    </row>
    <row r="76" spans="1:12" ht="15" customHeight="1">
      <c r="A76" s="15">
        <v>1223</v>
      </c>
      <c r="B76" s="13">
        <v>6</v>
      </c>
      <c r="C76" s="13">
        <v>2070956</v>
      </c>
      <c r="D76" s="13">
        <v>2070961</v>
      </c>
      <c r="E76" s="13">
        <v>99</v>
      </c>
      <c r="F76" s="14" t="s">
        <v>111</v>
      </c>
      <c r="G76" s="14" t="s">
        <v>23</v>
      </c>
      <c r="H76" s="14" t="s">
        <v>112</v>
      </c>
      <c r="I76" s="14" t="s">
        <v>56</v>
      </c>
      <c r="J76" s="14" t="s">
        <v>113</v>
      </c>
      <c r="K76" s="8" t="s">
        <v>303</v>
      </c>
      <c r="L76" s="4">
        <f t="shared" si="1"/>
        <v>11.88</v>
      </c>
    </row>
    <row r="77" spans="1:12" ht="15" customHeight="1">
      <c r="A77" s="15">
        <v>1224</v>
      </c>
      <c r="B77" s="13">
        <v>3</v>
      </c>
      <c r="C77" s="13">
        <v>2070962</v>
      </c>
      <c r="D77" s="13">
        <v>2070964</v>
      </c>
      <c r="E77" s="13">
        <v>59</v>
      </c>
      <c r="F77" s="14" t="s">
        <v>111</v>
      </c>
      <c r="G77" s="14" t="s">
        <v>23</v>
      </c>
      <c r="H77" s="14" t="s">
        <v>112</v>
      </c>
      <c r="I77" s="14" t="s">
        <v>56</v>
      </c>
      <c r="J77" s="14" t="s">
        <v>113</v>
      </c>
      <c r="K77" s="8" t="s">
        <v>304</v>
      </c>
      <c r="L77" s="4">
        <f t="shared" si="1"/>
        <v>7.08</v>
      </c>
    </row>
    <row r="78" spans="1:12" ht="15" customHeight="1">
      <c r="A78" s="15">
        <v>1225</v>
      </c>
      <c r="B78" s="13">
        <v>6</v>
      </c>
      <c r="C78" s="13">
        <v>2070965</v>
      </c>
      <c r="D78" s="13">
        <v>2070970</v>
      </c>
      <c r="E78" s="13">
        <v>100</v>
      </c>
      <c r="F78" s="14" t="s">
        <v>114</v>
      </c>
      <c r="G78" s="14" t="s">
        <v>23</v>
      </c>
      <c r="H78" s="14" t="s">
        <v>115</v>
      </c>
      <c r="I78" s="14" t="s">
        <v>38</v>
      </c>
      <c r="J78" s="14" t="s">
        <v>57</v>
      </c>
      <c r="K78" s="8" t="s">
        <v>305</v>
      </c>
      <c r="L78" s="4">
        <f t="shared" si="1"/>
        <v>12</v>
      </c>
    </row>
    <row r="79" spans="1:12" ht="15" customHeight="1">
      <c r="A79" s="15">
        <v>1226</v>
      </c>
      <c r="B79" s="13">
        <v>11</v>
      </c>
      <c r="C79" s="13">
        <v>2070971</v>
      </c>
      <c r="D79" s="13">
        <v>2070981</v>
      </c>
      <c r="E79" s="13">
        <v>75</v>
      </c>
      <c r="F79" s="14" t="s">
        <v>114</v>
      </c>
      <c r="G79" s="14" t="s">
        <v>23</v>
      </c>
      <c r="H79" s="14" t="s">
        <v>115</v>
      </c>
      <c r="I79" s="14" t="s">
        <v>38</v>
      </c>
      <c r="J79" s="14" t="s">
        <v>57</v>
      </c>
      <c r="K79" s="8" t="s">
        <v>306</v>
      </c>
      <c r="L79" s="4">
        <f t="shared" si="1"/>
        <v>9</v>
      </c>
    </row>
    <row r="80" spans="1:12" ht="15" customHeight="1">
      <c r="A80" s="15">
        <v>1227</v>
      </c>
      <c r="B80" s="13">
        <v>5</v>
      </c>
      <c r="C80" s="13">
        <v>2070982</v>
      </c>
      <c r="D80" s="13">
        <v>2070986</v>
      </c>
      <c r="E80" s="13">
        <v>92</v>
      </c>
      <c r="F80" s="14" t="s">
        <v>116</v>
      </c>
      <c r="G80" s="14" t="s">
        <v>23</v>
      </c>
      <c r="H80" s="14" t="s">
        <v>117</v>
      </c>
      <c r="I80" s="14" t="s">
        <v>24</v>
      </c>
      <c r="J80" s="14" t="s">
        <v>118</v>
      </c>
      <c r="K80" s="8" t="s">
        <v>307</v>
      </c>
      <c r="L80" s="4">
        <f t="shared" si="1"/>
        <v>11.04</v>
      </c>
    </row>
    <row r="81" spans="1:12" ht="15" customHeight="1">
      <c r="A81" s="15">
        <v>1228</v>
      </c>
      <c r="B81" s="13">
        <v>3</v>
      </c>
      <c r="C81" s="13">
        <v>2070987</v>
      </c>
      <c r="D81" s="13">
        <v>2070989</v>
      </c>
      <c r="E81" s="13">
        <v>71</v>
      </c>
      <c r="F81" s="14" t="s">
        <v>116</v>
      </c>
      <c r="G81" s="14" t="s">
        <v>23</v>
      </c>
      <c r="H81" s="14" t="s">
        <v>117</v>
      </c>
      <c r="I81" s="14" t="s">
        <v>24</v>
      </c>
      <c r="J81" s="14" t="s">
        <v>118</v>
      </c>
      <c r="K81" s="8" t="s">
        <v>308</v>
      </c>
      <c r="L81" s="4">
        <f t="shared" si="1"/>
        <v>8.52</v>
      </c>
    </row>
    <row r="82" spans="1:12" ht="15" customHeight="1">
      <c r="A82" s="15">
        <v>1229</v>
      </c>
      <c r="B82" s="13">
        <v>4</v>
      </c>
      <c r="C82" s="13">
        <v>2070990</v>
      </c>
      <c r="D82" s="13">
        <v>2070993</v>
      </c>
      <c r="E82" s="13">
        <v>92</v>
      </c>
      <c r="F82" s="14" t="s">
        <v>116</v>
      </c>
      <c r="G82" s="14" t="s">
        <v>23</v>
      </c>
      <c r="H82" s="14" t="s">
        <v>117</v>
      </c>
      <c r="I82" s="14" t="s">
        <v>24</v>
      </c>
      <c r="J82" s="14" t="s">
        <v>118</v>
      </c>
      <c r="K82" s="8" t="s">
        <v>309</v>
      </c>
      <c r="L82" s="4">
        <f t="shared" si="1"/>
        <v>11.04</v>
      </c>
    </row>
    <row r="83" spans="1:12" ht="15" customHeight="1">
      <c r="A83" s="15">
        <v>1230</v>
      </c>
      <c r="B83" s="13">
        <v>4</v>
      </c>
      <c r="C83" s="13">
        <v>2070994</v>
      </c>
      <c r="D83" s="13">
        <v>2070997</v>
      </c>
      <c r="E83" s="13">
        <v>91</v>
      </c>
      <c r="F83" s="14" t="s">
        <v>116</v>
      </c>
      <c r="G83" s="14" t="s">
        <v>23</v>
      </c>
      <c r="H83" s="14" t="s">
        <v>117</v>
      </c>
      <c r="I83" s="14" t="s">
        <v>24</v>
      </c>
      <c r="J83" s="14" t="s">
        <v>118</v>
      </c>
      <c r="K83" s="8" t="s">
        <v>310</v>
      </c>
      <c r="L83" s="4">
        <f t="shared" si="1"/>
        <v>10.92</v>
      </c>
    </row>
    <row r="84" spans="1:12" ht="15" customHeight="1">
      <c r="A84" s="15">
        <v>1231</v>
      </c>
      <c r="B84" s="13">
        <v>2</v>
      </c>
      <c r="C84" s="13">
        <v>2070998</v>
      </c>
      <c r="D84" s="13">
        <v>2070999</v>
      </c>
      <c r="E84" s="13">
        <v>50</v>
      </c>
      <c r="F84" s="14" t="s">
        <v>116</v>
      </c>
      <c r="G84" s="14" t="s">
        <v>23</v>
      </c>
      <c r="H84" s="14" t="s">
        <v>117</v>
      </c>
      <c r="I84" s="14" t="s">
        <v>24</v>
      </c>
      <c r="J84" s="14" t="s">
        <v>118</v>
      </c>
      <c r="K84" s="8" t="s">
        <v>311</v>
      </c>
      <c r="L84" s="4">
        <f t="shared" si="1"/>
        <v>6</v>
      </c>
    </row>
    <row r="85" spans="1:12" ht="15" customHeight="1">
      <c r="A85" s="15">
        <v>1232</v>
      </c>
      <c r="B85" s="13">
        <v>4</v>
      </c>
      <c r="C85" s="13">
        <v>2071000</v>
      </c>
      <c r="D85" s="13">
        <v>2071003</v>
      </c>
      <c r="E85" s="13">
        <v>80</v>
      </c>
      <c r="F85" s="14" t="s">
        <v>119</v>
      </c>
      <c r="G85" s="14" t="s">
        <v>23</v>
      </c>
      <c r="H85" s="14" t="s">
        <v>120</v>
      </c>
      <c r="I85" s="14" t="s">
        <v>26</v>
      </c>
      <c r="J85" s="14" t="s">
        <v>39</v>
      </c>
      <c r="K85" s="8" t="s">
        <v>312</v>
      </c>
      <c r="L85" s="4">
        <f t="shared" si="1"/>
        <v>9.6</v>
      </c>
    </row>
    <row r="86" spans="1:12" ht="15" customHeight="1">
      <c r="A86" s="15">
        <v>1233</v>
      </c>
      <c r="B86" s="13">
        <v>3</v>
      </c>
      <c r="C86" s="13">
        <v>2071004</v>
      </c>
      <c r="D86" s="13">
        <v>2071006</v>
      </c>
      <c r="E86" s="13">
        <v>76</v>
      </c>
      <c r="F86" s="14" t="s">
        <v>119</v>
      </c>
      <c r="G86" s="14" t="s">
        <v>23</v>
      </c>
      <c r="H86" s="14" t="s">
        <v>120</v>
      </c>
      <c r="I86" s="14" t="s">
        <v>26</v>
      </c>
      <c r="J86" s="14" t="s">
        <v>39</v>
      </c>
      <c r="K86" s="8" t="s">
        <v>313</v>
      </c>
      <c r="L86" s="4">
        <f t="shared" si="1"/>
        <v>9.12</v>
      </c>
    </row>
    <row r="87" spans="1:12" ht="15" customHeight="1">
      <c r="A87" s="15">
        <v>1234</v>
      </c>
      <c r="B87" s="13">
        <v>3</v>
      </c>
      <c r="C87" s="13">
        <v>2071007</v>
      </c>
      <c r="D87" s="13">
        <v>2071009</v>
      </c>
      <c r="E87" s="13">
        <v>84</v>
      </c>
      <c r="F87" s="14" t="s">
        <v>119</v>
      </c>
      <c r="G87" s="14" t="s">
        <v>23</v>
      </c>
      <c r="H87" s="14" t="s">
        <v>120</v>
      </c>
      <c r="I87" s="14" t="s">
        <v>26</v>
      </c>
      <c r="J87" s="14" t="s">
        <v>39</v>
      </c>
      <c r="K87" s="8" t="s">
        <v>314</v>
      </c>
      <c r="L87" s="4">
        <f t="shared" si="1"/>
        <v>10.08</v>
      </c>
    </row>
    <row r="88" spans="1:12" ht="15" customHeight="1">
      <c r="A88" s="15">
        <v>1235</v>
      </c>
      <c r="B88" s="13">
        <v>4</v>
      </c>
      <c r="C88" s="13">
        <v>2071010</v>
      </c>
      <c r="D88" s="13">
        <v>2071013</v>
      </c>
      <c r="E88" s="13">
        <v>97</v>
      </c>
      <c r="F88" s="14" t="s">
        <v>119</v>
      </c>
      <c r="G88" s="14" t="s">
        <v>23</v>
      </c>
      <c r="H88" s="14" t="s">
        <v>120</v>
      </c>
      <c r="I88" s="14" t="s">
        <v>26</v>
      </c>
      <c r="J88" s="14" t="s">
        <v>39</v>
      </c>
      <c r="K88" s="8" t="s">
        <v>315</v>
      </c>
      <c r="L88" s="4">
        <f t="shared" si="1"/>
        <v>11.64</v>
      </c>
    </row>
    <row r="89" spans="1:12" ht="15" customHeight="1">
      <c r="A89" s="15">
        <v>1236</v>
      </c>
      <c r="B89" s="13">
        <v>4</v>
      </c>
      <c r="C89" s="13">
        <v>2071014</v>
      </c>
      <c r="D89" s="13">
        <v>2071017</v>
      </c>
      <c r="E89" s="13">
        <v>96</v>
      </c>
      <c r="F89" s="14" t="s">
        <v>121</v>
      </c>
      <c r="G89" s="14" t="s">
        <v>23</v>
      </c>
      <c r="H89" s="14" t="s">
        <v>122</v>
      </c>
      <c r="I89" s="14" t="s">
        <v>35</v>
      </c>
      <c r="J89" s="14" t="s">
        <v>58</v>
      </c>
      <c r="K89" s="8" t="s">
        <v>316</v>
      </c>
      <c r="L89" s="4">
        <f t="shared" si="1"/>
        <v>11.52</v>
      </c>
    </row>
    <row r="90" spans="1:12" ht="15" customHeight="1">
      <c r="A90" s="15">
        <v>1237</v>
      </c>
      <c r="B90" s="13">
        <v>5</v>
      </c>
      <c r="C90" s="13">
        <v>2071018</v>
      </c>
      <c r="D90" s="13">
        <v>2071022</v>
      </c>
      <c r="E90" s="13">
        <v>84</v>
      </c>
      <c r="F90" s="14" t="s">
        <v>121</v>
      </c>
      <c r="G90" s="14" t="s">
        <v>23</v>
      </c>
      <c r="H90" s="14" t="s">
        <v>122</v>
      </c>
      <c r="I90" s="14" t="s">
        <v>35</v>
      </c>
      <c r="J90" s="14" t="s">
        <v>58</v>
      </c>
      <c r="K90" s="8" t="s">
        <v>317</v>
      </c>
      <c r="L90" s="4">
        <f t="shared" si="1"/>
        <v>10.08</v>
      </c>
    </row>
    <row r="91" spans="1:12" ht="15" customHeight="1">
      <c r="A91" s="15">
        <v>1238</v>
      </c>
      <c r="B91" s="13">
        <v>4</v>
      </c>
      <c r="C91" s="13">
        <v>2071023</v>
      </c>
      <c r="D91" s="13">
        <v>2071026</v>
      </c>
      <c r="E91" s="13">
        <v>76</v>
      </c>
      <c r="F91" s="14" t="s">
        <v>121</v>
      </c>
      <c r="G91" s="14" t="s">
        <v>23</v>
      </c>
      <c r="H91" s="14" t="s">
        <v>122</v>
      </c>
      <c r="I91" s="14" t="s">
        <v>35</v>
      </c>
      <c r="J91" s="14" t="s">
        <v>58</v>
      </c>
      <c r="K91" s="8" t="s">
        <v>318</v>
      </c>
      <c r="L91" s="4">
        <f t="shared" si="1"/>
        <v>9.12</v>
      </c>
    </row>
    <row r="92" spans="1:12" ht="15" customHeight="1">
      <c r="A92" s="15">
        <v>1239</v>
      </c>
      <c r="B92" s="13">
        <v>2</v>
      </c>
      <c r="C92" s="13">
        <v>2071027</v>
      </c>
      <c r="D92" s="13">
        <v>2071028</v>
      </c>
      <c r="E92" s="13">
        <v>54</v>
      </c>
      <c r="F92" s="14" t="s">
        <v>121</v>
      </c>
      <c r="G92" s="14" t="s">
        <v>23</v>
      </c>
      <c r="H92" s="14" t="s">
        <v>122</v>
      </c>
      <c r="I92" s="14" t="s">
        <v>35</v>
      </c>
      <c r="J92" s="14" t="s">
        <v>58</v>
      </c>
      <c r="K92" s="8" t="s">
        <v>319</v>
      </c>
      <c r="L92" s="4">
        <f t="shared" si="1"/>
        <v>6.48</v>
      </c>
    </row>
    <row r="93" spans="1:12" ht="15" customHeight="1">
      <c r="A93" s="15">
        <v>1240</v>
      </c>
      <c r="B93" s="13">
        <v>9</v>
      </c>
      <c r="C93" s="13">
        <v>2071029</v>
      </c>
      <c r="D93" s="13">
        <v>2071037</v>
      </c>
      <c r="E93" s="13">
        <v>92</v>
      </c>
      <c r="F93" s="14" t="s">
        <v>123</v>
      </c>
      <c r="G93" s="14" t="s">
        <v>23</v>
      </c>
      <c r="H93" s="14" t="s">
        <v>124</v>
      </c>
      <c r="I93" s="14" t="s">
        <v>125</v>
      </c>
      <c r="J93" s="14" t="s">
        <v>126</v>
      </c>
      <c r="K93" s="8" t="s">
        <v>320</v>
      </c>
      <c r="L93" s="4">
        <f t="shared" si="1"/>
        <v>11.04</v>
      </c>
    </row>
    <row r="94" spans="1:12" ht="15" customHeight="1">
      <c r="A94" s="15">
        <v>1241</v>
      </c>
      <c r="B94" s="13">
        <v>9</v>
      </c>
      <c r="C94" s="13">
        <v>2071038</v>
      </c>
      <c r="D94" s="13">
        <v>2071046</v>
      </c>
      <c r="E94" s="13">
        <v>100</v>
      </c>
      <c r="F94" s="14" t="s">
        <v>123</v>
      </c>
      <c r="G94" s="14" t="s">
        <v>23</v>
      </c>
      <c r="H94" s="14" t="s">
        <v>124</v>
      </c>
      <c r="I94" s="14" t="s">
        <v>125</v>
      </c>
      <c r="J94" s="14" t="s">
        <v>126</v>
      </c>
      <c r="K94" s="8" t="s">
        <v>321</v>
      </c>
      <c r="L94" s="4">
        <f t="shared" si="1"/>
        <v>12</v>
      </c>
    </row>
    <row r="95" spans="1:12" ht="15" customHeight="1">
      <c r="A95" s="15">
        <v>1242</v>
      </c>
      <c r="B95" s="13">
        <v>8</v>
      </c>
      <c r="C95" s="13">
        <v>2071047</v>
      </c>
      <c r="D95" s="13">
        <v>2071054</v>
      </c>
      <c r="E95" s="13">
        <v>83</v>
      </c>
      <c r="F95" s="14" t="s">
        <v>123</v>
      </c>
      <c r="G95" s="14" t="s">
        <v>23</v>
      </c>
      <c r="H95" s="14" t="s">
        <v>124</v>
      </c>
      <c r="I95" s="14" t="s">
        <v>125</v>
      </c>
      <c r="J95" s="14" t="s">
        <v>126</v>
      </c>
      <c r="K95" s="8" t="s">
        <v>322</v>
      </c>
      <c r="L95" s="4">
        <f t="shared" si="1"/>
        <v>9.96</v>
      </c>
    </row>
    <row r="96" spans="1:12" ht="15" customHeight="1">
      <c r="A96" s="15">
        <v>1243</v>
      </c>
      <c r="B96" s="13">
        <v>5</v>
      </c>
      <c r="C96" s="13">
        <v>2071055</v>
      </c>
      <c r="D96" s="13">
        <v>2071059</v>
      </c>
      <c r="E96" s="13">
        <v>10</v>
      </c>
      <c r="F96" s="14" t="s">
        <v>127</v>
      </c>
      <c r="G96" s="14" t="s">
        <v>23</v>
      </c>
      <c r="H96" s="14" t="s">
        <v>128</v>
      </c>
      <c r="I96" s="14" t="s">
        <v>129</v>
      </c>
      <c r="J96" s="14" t="s">
        <v>130</v>
      </c>
      <c r="K96" s="8" t="s">
        <v>323</v>
      </c>
      <c r="L96" s="4">
        <f t="shared" si="1"/>
        <v>1.2</v>
      </c>
    </row>
    <row r="97" spans="1:12" ht="15" customHeight="1">
      <c r="A97" s="15">
        <v>1244</v>
      </c>
      <c r="B97" s="13">
        <v>4</v>
      </c>
      <c r="C97" s="13">
        <v>2071060</v>
      </c>
      <c r="D97" s="13">
        <v>2071063</v>
      </c>
      <c r="E97" s="13">
        <v>98</v>
      </c>
      <c r="F97" s="14" t="s">
        <v>131</v>
      </c>
      <c r="G97" s="14" t="s">
        <v>23</v>
      </c>
      <c r="H97" s="14" t="s">
        <v>132</v>
      </c>
      <c r="I97" s="14" t="s">
        <v>133</v>
      </c>
      <c r="J97" s="14" t="s">
        <v>134</v>
      </c>
      <c r="K97" s="8" t="s">
        <v>324</v>
      </c>
      <c r="L97" s="4">
        <f t="shared" si="1"/>
        <v>11.76</v>
      </c>
    </row>
    <row r="98" spans="1:12" ht="15" customHeight="1">
      <c r="A98" s="15">
        <v>1245</v>
      </c>
      <c r="B98" s="13">
        <v>7</v>
      </c>
      <c r="C98" s="13">
        <v>2071064</v>
      </c>
      <c r="D98" s="13">
        <v>2071070</v>
      </c>
      <c r="E98" s="13">
        <v>42</v>
      </c>
      <c r="F98" s="14" t="s">
        <v>131</v>
      </c>
      <c r="G98" s="14" t="s">
        <v>23</v>
      </c>
      <c r="H98" s="14" t="s">
        <v>132</v>
      </c>
      <c r="I98" s="14" t="s">
        <v>133</v>
      </c>
      <c r="J98" s="14" t="s">
        <v>134</v>
      </c>
      <c r="K98" s="8" t="s">
        <v>325</v>
      </c>
      <c r="L98" s="4">
        <f t="shared" si="1"/>
        <v>5.04</v>
      </c>
    </row>
    <row r="99" spans="1:12" ht="15" customHeight="1">
      <c r="A99" s="15">
        <v>1246</v>
      </c>
      <c r="B99" s="13">
        <v>4</v>
      </c>
      <c r="C99" s="13">
        <v>2071071</v>
      </c>
      <c r="D99" s="13">
        <v>2071074</v>
      </c>
      <c r="E99" s="13">
        <v>100</v>
      </c>
      <c r="F99" s="14" t="s">
        <v>135</v>
      </c>
      <c r="G99" s="14" t="s">
        <v>23</v>
      </c>
      <c r="H99" s="14" t="s">
        <v>136</v>
      </c>
      <c r="I99" s="14" t="s">
        <v>40</v>
      </c>
      <c r="J99" s="14" t="s">
        <v>59</v>
      </c>
      <c r="K99" s="8" t="s">
        <v>326</v>
      </c>
      <c r="L99" s="4">
        <f t="shared" si="1"/>
        <v>12</v>
      </c>
    </row>
    <row r="100" spans="1:12" ht="15" customHeight="1">
      <c r="A100" s="15">
        <v>1247</v>
      </c>
      <c r="B100" s="13">
        <v>8</v>
      </c>
      <c r="C100" s="13">
        <v>2071075</v>
      </c>
      <c r="D100" s="13">
        <v>2071082</v>
      </c>
      <c r="E100" s="13">
        <v>56</v>
      </c>
      <c r="F100" s="14" t="s">
        <v>135</v>
      </c>
      <c r="G100" s="14" t="s">
        <v>23</v>
      </c>
      <c r="H100" s="14" t="s">
        <v>136</v>
      </c>
      <c r="I100" s="14" t="s">
        <v>40</v>
      </c>
      <c r="J100" s="14" t="s">
        <v>59</v>
      </c>
      <c r="K100" s="8" t="s">
        <v>327</v>
      </c>
      <c r="L100" s="4">
        <f t="shared" si="1"/>
        <v>6.72</v>
      </c>
    </row>
    <row r="101" spans="1:12" ht="15" customHeight="1">
      <c r="A101" s="15">
        <v>1248</v>
      </c>
      <c r="B101" s="13">
        <v>2</v>
      </c>
      <c r="C101" s="13">
        <v>2071083</v>
      </c>
      <c r="D101" s="13">
        <v>2071084</v>
      </c>
      <c r="E101" s="13">
        <v>64</v>
      </c>
      <c r="F101" s="14" t="s">
        <v>137</v>
      </c>
      <c r="G101" s="14" t="s">
        <v>23</v>
      </c>
      <c r="H101" s="14" t="s">
        <v>138</v>
      </c>
      <c r="I101" s="14" t="s">
        <v>139</v>
      </c>
      <c r="J101" s="14" t="s">
        <v>72</v>
      </c>
      <c r="K101" s="8" t="s">
        <v>328</v>
      </c>
      <c r="L101" s="4">
        <f t="shared" si="1"/>
        <v>7.68</v>
      </c>
    </row>
    <row r="102" spans="1:12" ht="15" customHeight="1">
      <c r="A102" s="15">
        <v>1249</v>
      </c>
      <c r="B102" s="13">
        <v>2</v>
      </c>
      <c r="C102" s="13">
        <v>2071085</v>
      </c>
      <c r="D102" s="13">
        <v>2071086</v>
      </c>
      <c r="E102" s="13">
        <v>70</v>
      </c>
      <c r="F102" s="14" t="s">
        <v>137</v>
      </c>
      <c r="G102" s="14" t="s">
        <v>23</v>
      </c>
      <c r="H102" s="14" t="s">
        <v>138</v>
      </c>
      <c r="I102" s="14" t="s">
        <v>139</v>
      </c>
      <c r="J102" s="14" t="s">
        <v>72</v>
      </c>
      <c r="K102" s="8" t="s">
        <v>329</v>
      </c>
      <c r="L102" s="4">
        <f t="shared" si="1"/>
        <v>8.4</v>
      </c>
    </row>
    <row r="103" spans="1:12" ht="15" customHeight="1">
      <c r="A103" s="15">
        <v>1250</v>
      </c>
      <c r="B103" s="13">
        <v>1</v>
      </c>
      <c r="C103" s="13">
        <v>2071087</v>
      </c>
      <c r="D103" s="13">
        <v>2071087</v>
      </c>
      <c r="E103" s="13">
        <v>33</v>
      </c>
      <c r="F103" s="14" t="s">
        <v>137</v>
      </c>
      <c r="G103" s="14" t="s">
        <v>23</v>
      </c>
      <c r="H103" s="14" t="s">
        <v>138</v>
      </c>
      <c r="I103" s="14" t="s">
        <v>139</v>
      </c>
      <c r="J103" s="14" t="s">
        <v>72</v>
      </c>
      <c r="K103" s="8" t="s">
        <v>330</v>
      </c>
      <c r="L103" s="4">
        <f t="shared" si="1"/>
        <v>3.96</v>
      </c>
    </row>
    <row r="104" spans="1:12" ht="15" customHeight="1">
      <c r="A104" s="15">
        <v>1251</v>
      </c>
      <c r="B104" s="13">
        <v>3</v>
      </c>
      <c r="C104" s="13">
        <v>2071088</v>
      </c>
      <c r="D104" s="13">
        <v>2071090</v>
      </c>
      <c r="E104" s="13">
        <v>90</v>
      </c>
      <c r="F104" s="14" t="s">
        <v>140</v>
      </c>
      <c r="G104" s="14" t="s">
        <v>23</v>
      </c>
      <c r="H104" s="14" t="s">
        <v>141</v>
      </c>
      <c r="I104" s="14" t="s">
        <v>142</v>
      </c>
      <c r="J104" s="14" t="s">
        <v>46</v>
      </c>
      <c r="K104" s="8" t="s">
        <v>331</v>
      </c>
      <c r="L104" s="4">
        <f t="shared" si="1"/>
        <v>10.8</v>
      </c>
    </row>
    <row r="105" spans="1:12" ht="15" customHeight="1">
      <c r="A105" s="15">
        <v>1252</v>
      </c>
      <c r="B105" s="13">
        <v>2</v>
      </c>
      <c r="C105" s="13">
        <v>2071091</v>
      </c>
      <c r="D105" s="13">
        <v>2071092</v>
      </c>
      <c r="E105" s="13">
        <v>60</v>
      </c>
      <c r="F105" s="14" t="s">
        <v>140</v>
      </c>
      <c r="G105" s="14" t="s">
        <v>23</v>
      </c>
      <c r="H105" s="14" t="s">
        <v>141</v>
      </c>
      <c r="I105" s="14" t="s">
        <v>142</v>
      </c>
      <c r="J105" s="14" t="s">
        <v>46</v>
      </c>
      <c r="K105" s="8" t="s">
        <v>332</v>
      </c>
      <c r="L105" s="4">
        <f t="shared" si="1"/>
        <v>7.2</v>
      </c>
    </row>
    <row r="106" spans="1:12" ht="15" customHeight="1">
      <c r="A106" s="15">
        <v>1253</v>
      </c>
      <c r="B106" s="13">
        <v>4</v>
      </c>
      <c r="C106" s="13">
        <v>2071093</v>
      </c>
      <c r="D106" s="13">
        <v>2071096</v>
      </c>
      <c r="E106" s="13">
        <v>96</v>
      </c>
      <c r="F106" s="14" t="s">
        <v>143</v>
      </c>
      <c r="G106" s="14" t="s">
        <v>23</v>
      </c>
      <c r="H106" s="14" t="s">
        <v>144</v>
      </c>
      <c r="I106" s="14" t="s">
        <v>41</v>
      </c>
      <c r="J106" s="14" t="s">
        <v>54</v>
      </c>
      <c r="K106" s="8" t="s">
        <v>333</v>
      </c>
      <c r="L106" s="4">
        <f t="shared" si="1"/>
        <v>11.52</v>
      </c>
    </row>
    <row r="107" spans="1:12" ht="15" customHeight="1">
      <c r="A107" s="15">
        <v>1254</v>
      </c>
      <c r="B107" s="13">
        <v>1</v>
      </c>
      <c r="C107" s="13">
        <v>2071097</v>
      </c>
      <c r="D107" s="13">
        <v>2071097</v>
      </c>
      <c r="E107" s="13">
        <v>24</v>
      </c>
      <c r="F107" s="14" t="s">
        <v>143</v>
      </c>
      <c r="G107" s="14" t="s">
        <v>23</v>
      </c>
      <c r="H107" s="14" t="s">
        <v>144</v>
      </c>
      <c r="I107" s="14" t="s">
        <v>41</v>
      </c>
      <c r="J107" s="14" t="s">
        <v>54</v>
      </c>
      <c r="K107" s="8" t="s">
        <v>334</v>
      </c>
      <c r="L107" s="4">
        <f t="shared" si="1"/>
        <v>2.88</v>
      </c>
    </row>
    <row r="108" spans="1:12" ht="15" customHeight="1">
      <c r="A108" s="15">
        <v>1255</v>
      </c>
      <c r="B108" s="13">
        <v>5</v>
      </c>
      <c r="C108" s="13">
        <v>2071098</v>
      </c>
      <c r="D108" s="13">
        <v>2071102</v>
      </c>
      <c r="E108" s="13">
        <v>50</v>
      </c>
      <c r="F108" s="14" t="s">
        <v>145</v>
      </c>
      <c r="G108" s="14" t="s">
        <v>23</v>
      </c>
      <c r="H108" s="14" t="s">
        <v>146</v>
      </c>
      <c r="I108" s="14" t="s">
        <v>71</v>
      </c>
      <c r="J108" s="14" t="s">
        <v>46</v>
      </c>
      <c r="K108" s="8" t="s">
        <v>335</v>
      </c>
      <c r="L108" s="4">
        <f t="shared" si="1"/>
        <v>6</v>
      </c>
    </row>
    <row r="109" spans="1:12" ht="15" customHeight="1">
      <c r="A109" s="15">
        <v>1256</v>
      </c>
      <c r="B109" s="13">
        <v>3</v>
      </c>
      <c r="C109" s="13">
        <v>2071103</v>
      </c>
      <c r="D109" s="13">
        <v>2071105</v>
      </c>
      <c r="E109" s="13">
        <v>87</v>
      </c>
      <c r="F109" s="14" t="s">
        <v>147</v>
      </c>
      <c r="G109" s="14" t="s">
        <v>23</v>
      </c>
      <c r="H109" s="14" t="s">
        <v>148</v>
      </c>
      <c r="I109" s="14" t="s">
        <v>149</v>
      </c>
      <c r="J109" s="14" t="s">
        <v>57</v>
      </c>
      <c r="K109" s="8" t="s">
        <v>336</v>
      </c>
      <c r="L109" s="4">
        <f t="shared" si="1"/>
        <v>10.44</v>
      </c>
    </row>
    <row r="110" spans="1:12" ht="15" customHeight="1">
      <c r="A110" s="15">
        <v>1257</v>
      </c>
      <c r="B110" s="13">
        <v>2</v>
      </c>
      <c r="C110" s="13">
        <v>2071106</v>
      </c>
      <c r="D110" s="13">
        <v>2071107</v>
      </c>
      <c r="E110" s="13">
        <v>58</v>
      </c>
      <c r="F110" s="14" t="s">
        <v>147</v>
      </c>
      <c r="G110" s="14" t="s">
        <v>23</v>
      </c>
      <c r="H110" s="14" t="s">
        <v>148</v>
      </c>
      <c r="I110" s="14" t="s">
        <v>149</v>
      </c>
      <c r="J110" s="14" t="s">
        <v>57</v>
      </c>
      <c r="K110" s="8" t="s">
        <v>337</v>
      </c>
      <c r="L110" s="4">
        <f t="shared" si="1"/>
        <v>6.96</v>
      </c>
    </row>
    <row r="111" spans="1:12" ht="15" customHeight="1">
      <c r="A111" s="13">
        <v>1258</v>
      </c>
      <c r="B111" s="13">
        <v>1</v>
      </c>
      <c r="C111" s="13">
        <v>20343401</v>
      </c>
      <c r="D111" s="13">
        <v>20343401</v>
      </c>
      <c r="E111" s="13">
        <v>21</v>
      </c>
      <c r="F111" s="14" t="s">
        <v>73</v>
      </c>
      <c r="G111" s="14" t="s">
        <v>23</v>
      </c>
      <c r="H111" s="14" t="s">
        <v>74</v>
      </c>
      <c r="I111" s="14" t="s">
        <v>24</v>
      </c>
      <c r="J111" s="14" t="s">
        <v>75</v>
      </c>
      <c r="K111" s="8" t="s">
        <v>338</v>
      </c>
      <c r="L111" s="4">
        <f t="shared" si="1"/>
        <v>2.52</v>
      </c>
    </row>
    <row r="112" spans="1:12" ht="15" customHeight="1">
      <c r="A112" s="13">
        <v>1259</v>
      </c>
      <c r="B112" s="13">
        <v>1</v>
      </c>
      <c r="C112" s="13">
        <v>20343402</v>
      </c>
      <c r="D112" s="13">
        <v>20343402</v>
      </c>
      <c r="E112" s="13">
        <v>20</v>
      </c>
      <c r="F112" s="14" t="s">
        <v>76</v>
      </c>
      <c r="G112" s="14" t="s">
        <v>23</v>
      </c>
      <c r="H112" s="14" t="s">
        <v>77</v>
      </c>
      <c r="I112" s="14" t="s">
        <v>26</v>
      </c>
      <c r="J112" s="14" t="s">
        <v>49</v>
      </c>
      <c r="K112" s="8" t="s">
        <v>339</v>
      </c>
      <c r="L112" s="4">
        <f t="shared" si="1"/>
        <v>2.4</v>
      </c>
    </row>
    <row r="113" spans="1:12" ht="15" customHeight="1">
      <c r="A113" s="13">
        <v>1260</v>
      </c>
      <c r="B113" s="13">
        <v>2</v>
      </c>
      <c r="C113" s="13">
        <v>20343403</v>
      </c>
      <c r="D113" s="13">
        <v>20343404</v>
      </c>
      <c r="E113" s="13">
        <v>25</v>
      </c>
      <c r="F113" s="14" t="s">
        <v>78</v>
      </c>
      <c r="G113" s="14" t="s">
        <v>23</v>
      </c>
      <c r="H113" s="14" t="s">
        <v>79</v>
      </c>
      <c r="I113" s="14" t="s">
        <v>50</v>
      </c>
      <c r="J113" s="14" t="s">
        <v>33</v>
      </c>
      <c r="K113" s="8" t="s">
        <v>340</v>
      </c>
      <c r="L113" s="4">
        <f t="shared" si="1"/>
        <v>3</v>
      </c>
    </row>
    <row r="114" spans="1:12" ht="15" customHeight="1">
      <c r="A114" s="13">
        <v>1261</v>
      </c>
      <c r="B114" s="13">
        <v>1</v>
      </c>
      <c r="C114" s="13">
        <v>20343405</v>
      </c>
      <c r="D114" s="13">
        <v>20343405</v>
      </c>
      <c r="E114" s="13">
        <v>20</v>
      </c>
      <c r="F114" s="14" t="s">
        <v>80</v>
      </c>
      <c r="G114" s="14" t="s">
        <v>23</v>
      </c>
      <c r="H114" s="14" t="s">
        <v>81</v>
      </c>
      <c r="I114" s="14" t="s">
        <v>82</v>
      </c>
      <c r="J114" s="14" t="s">
        <v>51</v>
      </c>
      <c r="K114" s="8" t="s">
        <v>341</v>
      </c>
      <c r="L114" s="4">
        <f t="shared" si="1"/>
        <v>2.4</v>
      </c>
    </row>
    <row r="115" spans="1:12" ht="15" customHeight="1">
      <c r="A115" s="13">
        <v>1262</v>
      </c>
      <c r="B115" s="13">
        <v>1</v>
      </c>
      <c r="C115" s="13">
        <v>20343406</v>
      </c>
      <c r="D115" s="13">
        <v>20343406</v>
      </c>
      <c r="E115" s="13">
        <v>20</v>
      </c>
      <c r="F115" s="14" t="s">
        <v>83</v>
      </c>
      <c r="G115" s="14" t="s">
        <v>23</v>
      </c>
      <c r="H115" s="14" t="s">
        <v>84</v>
      </c>
      <c r="I115" s="14" t="s">
        <v>52</v>
      </c>
      <c r="J115" s="14" t="s">
        <v>45</v>
      </c>
      <c r="K115" s="8" t="s">
        <v>342</v>
      </c>
      <c r="L115" s="4">
        <f t="shared" si="1"/>
        <v>2.4</v>
      </c>
    </row>
    <row r="116" spans="1:12" ht="15" customHeight="1">
      <c r="A116" s="13">
        <v>1263</v>
      </c>
      <c r="B116" s="13">
        <v>1</v>
      </c>
      <c r="C116" s="13">
        <v>20343407</v>
      </c>
      <c r="D116" s="13">
        <v>20343407</v>
      </c>
      <c r="E116" s="13">
        <v>18</v>
      </c>
      <c r="F116" s="14" t="s">
        <v>85</v>
      </c>
      <c r="G116" s="14" t="s">
        <v>23</v>
      </c>
      <c r="H116" s="14" t="s">
        <v>86</v>
      </c>
      <c r="I116" s="14" t="s">
        <v>24</v>
      </c>
      <c r="J116" s="14" t="s">
        <v>87</v>
      </c>
      <c r="K116" s="8" t="s">
        <v>343</v>
      </c>
      <c r="L116" s="4">
        <f t="shared" si="1"/>
        <v>2.16</v>
      </c>
    </row>
    <row r="117" spans="1:12" ht="15" customHeight="1">
      <c r="A117" s="13">
        <v>1264</v>
      </c>
      <c r="B117" s="13">
        <v>1</v>
      </c>
      <c r="C117" s="13">
        <v>20343408</v>
      </c>
      <c r="D117" s="13">
        <v>20343408</v>
      </c>
      <c r="E117" s="13">
        <v>18</v>
      </c>
      <c r="F117" s="14" t="s">
        <v>88</v>
      </c>
      <c r="G117" s="14" t="s">
        <v>23</v>
      </c>
      <c r="H117" s="14" t="s">
        <v>89</v>
      </c>
      <c r="I117" s="14" t="s">
        <v>90</v>
      </c>
      <c r="J117" s="14" t="s">
        <v>91</v>
      </c>
      <c r="K117" s="8" t="s">
        <v>344</v>
      </c>
      <c r="L117" s="4">
        <f t="shared" si="1"/>
        <v>2.16</v>
      </c>
    </row>
    <row r="118" spans="1:12" ht="15" customHeight="1">
      <c r="A118" s="13">
        <v>1265</v>
      </c>
      <c r="B118" s="13">
        <v>1</v>
      </c>
      <c r="C118" s="13">
        <v>20343409</v>
      </c>
      <c r="D118" s="13">
        <v>20343409</v>
      </c>
      <c r="E118" s="13">
        <v>21</v>
      </c>
      <c r="F118" s="14" t="s">
        <v>92</v>
      </c>
      <c r="G118" s="14" t="s">
        <v>23</v>
      </c>
      <c r="H118" s="14" t="s">
        <v>93</v>
      </c>
      <c r="I118" s="14" t="s">
        <v>35</v>
      </c>
      <c r="J118" s="14" t="s">
        <v>31</v>
      </c>
      <c r="K118" s="8" t="s">
        <v>345</v>
      </c>
      <c r="L118" s="4">
        <f t="shared" si="1"/>
        <v>2.52</v>
      </c>
    </row>
    <row r="119" spans="1:12" ht="15" customHeight="1">
      <c r="A119" s="13">
        <v>1266</v>
      </c>
      <c r="B119" s="13">
        <v>1</v>
      </c>
      <c r="C119" s="13">
        <v>20343410</v>
      </c>
      <c r="D119" s="13">
        <v>20343410</v>
      </c>
      <c r="E119" s="13">
        <v>22</v>
      </c>
      <c r="F119" s="14" t="s">
        <v>94</v>
      </c>
      <c r="G119" s="14" t="s">
        <v>23</v>
      </c>
      <c r="H119" s="14" t="s">
        <v>95</v>
      </c>
      <c r="I119" s="14" t="s">
        <v>26</v>
      </c>
      <c r="J119" s="14" t="s">
        <v>32</v>
      </c>
      <c r="K119" s="8" t="s">
        <v>346</v>
      </c>
      <c r="L119" s="4">
        <f t="shared" si="1"/>
        <v>2.64</v>
      </c>
    </row>
    <row r="120" spans="1:12" ht="15" customHeight="1">
      <c r="A120" s="13">
        <v>1267</v>
      </c>
      <c r="B120" s="13">
        <v>1</v>
      </c>
      <c r="C120" s="13">
        <v>20343411</v>
      </c>
      <c r="D120" s="13">
        <v>20343411</v>
      </c>
      <c r="E120" s="13">
        <v>21</v>
      </c>
      <c r="F120" s="14" t="s">
        <v>96</v>
      </c>
      <c r="G120" s="14" t="s">
        <v>23</v>
      </c>
      <c r="H120" s="14" t="s">
        <v>97</v>
      </c>
      <c r="I120" s="14" t="s">
        <v>98</v>
      </c>
      <c r="J120" s="14" t="s">
        <v>33</v>
      </c>
      <c r="K120" s="8" t="s">
        <v>347</v>
      </c>
      <c r="L120" s="4">
        <f t="shared" si="1"/>
        <v>2.52</v>
      </c>
    </row>
    <row r="121" spans="1:12" ht="15" customHeight="1">
      <c r="A121" s="13">
        <v>1268</v>
      </c>
      <c r="B121" s="13">
        <v>1</v>
      </c>
      <c r="C121" s="13">
        <v>20343412</v>
      </c>
      <c r="D121" s="13">
        <v>20343412</v>
      </c>
      <c r="E121" s="13">
        <v>10</v>
      </c>
      <c r="F121" s="14" t="s">
        <v>99</v>
      </c>
      <c r="G121" s="14" t="s">
        <v>23</v>
      </c>
      <c r="H121" s="14" t="s">
        <v>100</v>
      </c>
      <c r="I121" s="14" t="s">
        <v>101</v>
      </c>
      <c r="J121" s="14" t="s">
        <v>102</v>
      </c>
      <c r="K121" s="8" t="s">
        <v>348</v>
      </c>
      <c r="L121" s="4">
        <f t="shared" si="1"/>
        <v>1.2</v>
      </c>
    </row>
    <row r="122" spans="1:12" ht="15" customHeight="1">
      <c r="A122" s="13">
        <v>1269</v>
      </c>
      <c r="B122" s="13">
        <v>1</v>
      </c>
      <c r="C122" s="13">
        <v>20343413</v>
      </c>
      <c r="D122" s="13">
        <v>20343413</v>
      </c>
      <c r="E122" s="13">
        <v>10</v>
      </c>
      <c r="F122" s="14" t="s">
        <v>103</v>
      </c>
      <c r="G122" s="14" t="s">
        <v>23</v>
      </c>
      <c r="H122" s="14" t="s">
        <v>104</v>
      </c>
      <c r="I122" s="14" t="s">
        <v>40</v>
      </c>
      <c r="J122" s="14" t="s">
        <v>53</v>
      </c>
      <c r="K122" s="8" t="s">
        <v>349</v>
      </c>
      <c r="L122" s="4">
        <f t="shared" si="1"/>
        <v>1.2</v>
      </c>
    </row>
    <row r="123" spans="1:12" ht="15" customHeight="1">
      <c r="A123" s="13">
        <v>1270</v>
      </c>
      <c r="B123" s="13">
        <v>2</v>
      </c>
      <c r="C123" s="13">
        <v>20343414</v>
      </c>
      <c r="D123" s="13">
        <v>20343415</v>
      </c>
      <c r="E123" s="13">
        <v>25</v>
      </c>
      <c r="F123" s="14" t="s">
        <v>105</v>
      </c>
      <c r="G123" s="14" t="s">
        <v>23</v>
      </c>
      <c r="H123" s="14" t="s">
        <v>106</v>
      </c>
      <c r="I123" s="14" t="s">
        <v>26</v>
      </c>
      <c r="J123" s="14" t="s">
        <v>54</v>
      </c>
      <c r="K123" s="8" t="s">
        <v>350</v>
      </c>
      <c r="L123" s="4">
        <f t="shared" si="1"/>
        <v>3</v>
      </c>
    </row>
    <row r="124" spans="1:12" ht="15" customHeight="1">
      <c r="A124" s="13">
        <v>1271</v>
      </c>
      <c r="B124" s="13">
        <v>1</v>
      </c>
      <c r="C124" s="13">
        <v>20343416</v>
      </c>
      <c r="D124" s="13">
        <v>20343416</v>
      </c>
      <c r="E124" s="13">
        <v>23</v>
      </c>
      <c r="F124" s="14" t="s">
        <v>107</v>
      </c>
      <c r="G124" s="14" t="s">
        <v>23</v>
      </c>
      <c r="H124" s="14" t="s">
        <v>108</v>
      </c>
      <c r="I124" s="14" t="s">
        <v>26</v>
      </c>
      <c r="J124" s="14" t="s">
        <v>55</v>
      </c>
      <c r="K124" s="8" t="s">
        <v>351</v>
      </c>
      <c r="L124" s="4">
        <f t="shared" si="1"/>
        <v>2.76</v>
      </c>
    </row>
    <row r="125" spans="1:12" ht="15" customHeight="1">
      <c r="A125" s="13">
        <v>1272</v>
      </c>
      <c r="B125" s="13">
        <v>1</v>
      </c>
      <c r="C125" s="13">
        <v>20343417</v>
      </c>
      <c r="D125" s="13">
        <v>20343417</v>
      </c>
      <c r="E125" s="13">
        <v>20</v>
      </c>
      <c r="F125" s="14" t="s">
        <v>109</v>
      </c>
      <c r="G125" s="14" t="s">
        <v>23</v>
      </c>
      <c r="H125" s="14" t="s">
        <v>110</v>
      </c>
      <c r="I125" s="14" t="s">
        <v>26</v>
      </c>
      <c r="J125" s="14" t="s">
        <v>37</v>
      </c>
      <c r="K125" s="8" t="s">
        <v>352</v>
      </c>
      <c r="L125" s="4">
        <f t="shared" si="1"/>
        <v>2.4</v>
      </c>
    </row>
    <row r="126" spans="1:12" ht="15" customHeight="1">
      <c r="A126" s="13">
        <v>1273</v>
      </c>
      <c r="B126" s="13">
        <v>1</v>
      </c>
      <c r="C126" s="13">
        <v>20343418</v>
      </c>
      <c r="D126" s="13">
        <v>20343418</v>
      </c>
      <c r="E126" s="13">
        <v>21</v>
      </c>
      <c r="F126" s="14" t="s">
        <v>111</v>
      </c>
      <c r="G126" s="14" t="s">
        <v>23</v>
      </c>
      <c r="H126" s="14" t="s">
        <v>112</v>
      </c>
      <c r="I126" s="14" t="s">
        <v>56</v>
      </c>
      <c r="J126" s="14" t="s">
        <v>113</v>
      </c>
      <c r="K126" s="8" t="s">
        <v>353</v>
      </c>
      <c r="L126" s="4">
        <f t="shared" si="1"/>
        <v>2.52</v>
      </c>
    </row>
    <row r="127" spans="1:12" ht="15" customHeight="1">
      <c r="A127" s="13">
        <v>1274</v>
      </c>
      <c r="B127" s="13">
        <v>1</v>
      </c>
      <c r="C127" s="13">
        <v>20343419</v>
      </c>
      <c r="D127" s="13">
        <v>20343419</v>
      </c>
      <c r="E127" s="13">
        <v>10</v>
      </c>
      <c r="F127" s="14" t="s">
        <v>114</v>
      </c>
      <c r="G127" s="14" t="s">
        <v>23</v>
      </c>
      <c r="H127" s="14" t="s">
        <v>115</v>
      </c>
      <c r="I127" s="14" t="s">
        <v>38</v>
      </c>
      <c r="J127" s="14" t="s">
        <v>57</v>
      </c>
      <c r="K127" s="8" t="s">
        <v>354</v>
      </c>
      <c r="L127" s="4">
        <f t="shared" si="1"/>
        <v>1.2</v>
      </c>
    </row>
    <row r="128" spans="1:12" ht="15" customHeight="1">
      <c r="A128" s="13">
        <v>1275</v>
      </c>
      <c r="B128" s="13">
        <v>1</v>
      </c>
      <c r="C128" s="13">
        <v>20343420</v>
      </c>
      <c r="D128" s="13">
        <v>20343420</v>
      </c>
      <c r="E128" s="13">
        <v>19</v>
      </c>
      <c r="F128" s="14" t="s">
        <v>116</v>
      </c>
      <c r="G128" s="14" t="s">
        <v>23</v>
      </c>
      <c r="H128" s="14" t="s">
        <v>117</v>
      </c>
      <c r="I128" s="14" t="s">
        <v>24</v>
      </c>
      <c r="J128" s="14" t="s">
        <v>118</v>
      </c>
      <c r="K128" s="8" t="s">
        <v>355</v>
      </c>
      <c r="L128" s="4">
        <f t="shared" si="1"/>
        <v>2.28</v>
      </c>
    </row>
    <row r="129" spans="1:12" ht="15" customHeight="1">
      <c r="A129" s="13">
        <v>1276</v>
      </c>
      <c r="B129" s="13">
        <v>1</v>
      </c>
      <c r="C129" s="13">
        <v>20343421</v>
      </c>
      <c r="D129" s="13">
        <v>20343421</v>
      </c>
      <c r="E129" s="13">
        <v>16</v>
      </c>
      <c r="F129" s="14" t="s">
        <v>119</v>
      </c>
      <c r="G129" s="14" t="s">
        <v>23</v>
      </c>
      <c r="H129" s="14" t="s">
        <v>120</v>
      </c>
      <c r="I129" s="14" t="s">
        <v>26</v>
      </c>
      <c r="J129" s="14" t="s">
        <v>39</v>
      </c>
      <c r="K129" s="8" t="s">
        <v>356</v>
      </c>
      <c r="L129" s="4">
        <f t="shared" si="1"/>
        <v>1.92</v>
      </c>
    </row>
    <row r="130" spans="1:12" ht="15" customHeight="1">
      <c r="A130" s="13">
        <v>1277</v>
      </c>
      <c r="B130" s="13">
        <v>1</v>
      </c>
      <c r="C130" s="13">
        <v>20343422</v>
      </c>
      <c r="D130" s="13">
        <v>20343422</v>
      </c>
      <c r="E130" s="13">
        <v>15</v>
      </c>
      <c r="F130" s="14" t="s">
        <v>121</v>
      </c>
      <c r="G130" s="14" t="s">
        <v>23</v>
      </c>
      <c r="H130" s="14" t="s">
        <v>122</v>
      </c>
      <c r="I130" s="14" t="s">
        <v>35</v>
      </c>
      <c r="J130" s="14" t="s">
        <v>58</v>
      </c>
      <c r="K130" s="8" t="s">
        <v>357</v>
      </c>
      <c r="L130" s="4">
        <f t="shared" si="1"/>
        <v>1.8</v>
      </c>
    </row>
    <row r="131" spans="1:12" ht="15" customHeight="1">
      <c r="A131" s="13">
        <v>1278</v>
      </c>
      <c r="B131" s="13">
        <v>1</v>
      </c>
      <c r="C131" s="13">
        <v>20343423</v>
      </c>
      <c r="D131" s="13">
        <v>20343423</v>
      </c>
      <c r="E131" s="13">
        <v>13</v>
      </c>
      <c r="F131" s="14" t="s">
        <v>123</v>
      </c>
      <c r="G131" s="14" t="s">
        <v>23</v>
      </c>
      <c r="H131" s="14" t="s">
        <v>124</v>
      </c>
      <c r="I131" s="14" t="s">
        <v>125</v>
      </c>
      <c r="J131" s="14" t="s">
        <v>126</v>
      </c>
      <c r="K131" s="8" t="s">
        <v>358</v>
      </c>
      <c r="L131" s="4">
        <f aca="true" t="shared" si="2" ref="L131:L139">(E131*120)/1000</f>
        <v>1.56</v>
      </c>
    </row>
    <row r="132" spans="1:12" ht="15" customHeight="1">
      <c r="A132" s="13">
        <v>1279</v>
      </c>
      <c r="B132" s="13">
        <v>1</v>
      </c>
      <c r="C132" s="13">
        <v>20343424</v>
      </c>
      <c r="D132" s="13">
        <v>20343424</v>
      </c>
      <c r="E132" s="13">
        <v>10</v>
      </c>
      <c r="F132" s="14" t="s">
        <v>127</v>
      </c>
      <c r="G132" s="14" t="s">
        <v>23</v>
      </c>
      <c r="H132" s="14" t="s">
        <v>128</v>
      </c>
      <c r="I132" s="14" t="s">
        <v>129</v>
      </c>
      <c r="J132" s="14" t="s">
        <v>130</v>
      </c>
      <c r="K132" s="8" t="s">
        <v>359</v>
      </c>
      <c r="L132" s="4">
        <f t="shared" si="2"/>
        <v>1.2</v>
      </c>
    </row>
    <row r="133" spans="1:12" ht="15" customHeight="1">
      <c r="A133" s="13">
        <v>1280</v>
      </c>
      <c r="B133" s="13">
        <v>1</v>
      </c>
      <c r="C133" s="13">
        <v>20343425</v>
      </c>
      <c r="D133" s="13">
        <v>20343425</v>
      </c>
      <c r="E133" s="13">
        <v>10</v>
      </c>
      <c r="F133" s="14" t="s">
        <v>131</v>
      </c>
      <c r="G133" s="14" t="s">
        <v>23</v>
      </c>
      <c r="H133" s="14" t="s">
        <v>132</v>
      </c>
      <c r="I133" s="14" t="s">
        <v>133</v>
      </c>
      <c r="J133" s="14" t="s">
        <v>134</v>
      </c>
      <c r="K133" s="8" t="s">
        <v>360</v>
      </c>
      <c r="L133" s="4">
        <f t="shared" si="2"/>
        <v>1.2</v>
      </c>
    </row>
    <row r="134" spans="1:12" ht="15" customHeight="1">
      <c r="A134" s="13">
        <v>1281</v>
      </c>
      <c r="B134" s="13">
        <v>2</v>
      </c>
      <c r="C134" s="13">
        <v>20343426</v>
      </c>
      <c r="D134" s="13">
        <v>20343427</v>
      </c>
      <c r="E134" s="13">
        <v>15</v>
      </c>
      <c r="F134" s="14" t="s">
        <v>135</v>
      </c>
      <c r="G134" s="14" t="s">
        <v>23</v>
      </c>
      <c r="H134" s="14" t="s">
        <v>136</v>
      </c>
      <c r="I134" s="14" t="s">
        <v>40</v>
      </c>
      <c r="J134" s="14" t="s">
        <v>59</v>
      </c>
      <c r="K134" s="8" t="s">
        <v>361</v>
      </c>
      <c r="L134" s="4">
        <f t="shared" si="2"/>
        <v>1.8</v>
      </c>
    </row>
    <row r="135" spans="1:12" ht="15" customHeight="1">
      <c r="A135" s="13">
        <v>1282</v>
      </c>
      <c r="B135" s="13">
        <v>1</v>
      </c>
      <c r="C135" s="13">
        <v>20343428</v>
      </c>
      <c r="D135" s="13">
        <v>20343428</v>
      </c>
      <c r="E135" s="13">
        <v>10</v>
      </c>
      <c r="F135" s="14" t="s">
        <v>137</v>
      </c>
      <c r="G135" s="14" t="s">
        <v>23</v>
      </c>
      <c r="H135" s="14" t="s">
        <v>138</v>
      </c>
      <c r="I135" s="14" t="s">
        <v>139</v>
      </c>
      <c r="J135" s="14" t="s">
        <v>72</v>
      </c>
      <c r="K135" s="8" t="s">
        <v>362</v>
      </c>
      <c r="L135" s="4">
        <f t="shared" si="2"/>
        <v>1.2</v>
      </c>
    </row>
    <row r="136" spans="1:12" ht="15" customHeight="1">
      <c r="A136" s="13">
        <v>1283</v>
      </c>
      <c r="B136" s="13">
        <v>1</v>
      </c>
      <c r="C136" s="13">
        <v>20343429</v>
      </c>
      <c r="D136" s="13">
        <v>20343429</v>
      </c>
      <c r="E136" s="13">
        <v>10</v>
      </c>
      <c r="F136" s="14" t="s">
        <v>140</v>
      </c>
      <c r="G136" s="14" t="s">
        <v>23</v>
      </c>
      <c r="H136" s="14" t="s">
        <v>141</v>
      </c>
      <c r="I136" s="14" t="s">
        <v>142</v>
      </c>
      <c r="J136" s="14" t="s">
        <v>46</v>
      </c>
      <c r="K136" s="8" t="s">
        <v>363</v>
      </c>
      <c r="L136" s="4">
        <f t="shared" si="2"/>
        <v>1.2</v>
      </c>
    </row>
    <row r="137" spans="1:12" ht="15" customHeight="1">
      <c r="A137" s="13">
        <v>1284</v>
      </c>
      <c r="B137" s="13">
        <v>1</v>
      </c>
      <c r="C137" s="13">
        <v>20343430</v>
      </c>
      <c r="D137" s="13">
        <v>20343430</v>
      </c>
      <c r="E137" s="13">
        <v>10</v>
      </c>
      <c r="F137" s="14" t="s">
        <v>143</v>
      </c>
      <c r="G137" s="14" t="s">
        <v>23</v>
      </c>
      <c r="H137" s="14" t="s">
        <v>144</v>
      </c>
      <c r="I137" s="14" t="s">
        <v>41</v>
      </c>
      <c r="J137" s="14" t="s">
        <v>54</v>
      </c>
      <c r="K137" s="8" t="s">
        <v>364</v>
      </c>
      <c r="L137" s="4">
        <f t="shared" si="2"/>
        <v>1.2</v>
      </c>
    </row>
    <row r="138" spans="1:12" ht="15" customHeight="1">
      <c r="A138" s="13">
        <v>1285</v>
      </c>
      <c r="B138" s="13">
        <v>1</v>
      </c>
      <c r="C138" s="13">
        <v>20343431</v>
      </c>
      <c r="D138" s="13">
        <v>20343431</v>
      </c>
      <c r="E138" s="13">
        <v>10</v>
      </c>
      <c r="F138" s="14" t="s">
        <v>145</v>
      </c>
      <c r="G138" s="14" t="s">
        <v>23</v>
      </c>
      <c r="H138" s="14" t="s">
        <v>146</v>
      </c>
      <c r="I138" s="14" t="s">
        <v>71</v>
      </c>
      <c r="J138" s="14" t="s">
        <v>46</v>
      </c>
      <c r="K138" s="8" t="s">
        <v>365</v>
      </c>
      <c r="L138" s="4">
        <f t="shared" si="2"/>
        <v>1.2</v>
      </c>
    </row>
    <row r="139" spans="1:12" ht="15" customHeight="1">
      <c r="A139" s="13">
        <v>1286</v>
      </c>
      <c r="B139" s="13">
        <v>1</v>
      </c>
      <c r="C139" s="13">
        <v>20343432</v>
      </c>
      <c r="D139" s="13">
        <v>20343432</v>
      </c>
      <c r="E139" s="13">
        <v>10</v>
      </c>
      <c r="F139" s="14" t="s">
        <v>147</v>
      </c>
      <c r="G139" s="14" t="s">
        <v>23</v>
      </c>
      <c r="H139" s="14" t="s">
        <v>148</v>
      </c>
      <c r="I139" s="14" t="s">
        <v>149</v>
      </c>
      <c r="J139" s="14" t="s">
        <v>57</v>
      </c>
      <c r="K139" s="8" t="s">
        <v>366</v>
      </c>
      <c r="L139" s="4">
        <f t="shared" si="2"/>
        <v>1.2</v>
      </c>
    </row>
  </sheetData>
  <sheetProtection/>
  <autoFilter ref="F1:F1"/>
  <printOptions/>
  <pageMargins left="0.7" right="0.7" top="0.75" bottom="0.75" header="0.3" footer="0.3"/>
  <pageSetup horizontalDpi="1200" verticalDpi="1200" orientation="portrait" paperSize="9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1" sqref="C1:C16384"/>
    </sheetView>
  </sheetViews>
  <sheetFormatPr defaultColWidth="9.140625" defaultRowHeight="15" customHeight="1"/>
  <cols>
    <col min="1" max="1" width="7.57421875" style="3" bestFit="1" customWidth="1"/>
    <col min="2" max="3" width="4.28125" style="3" bestFit="1" customWidth="1"/>
    <col min="4" max="4" width="4.421875" style="3" bestFit="1" customWidth="1"/>
    <col min="5" max="5" width="14.140625" style="3" bestFit="1" customWidth="1"/>
    <col min="6" max="6" width="75.57421875" style="3" bestFit="1" customWidth="1"/>
    <col min="7" max="7" width="73.7109375" style="3" bestFit="1" customWidth="1"/>
    <col min="8" max="8" width="38.7109375" style="3" bestFit="1" customWidth="1"/>
    <col min="9" max="9" width="30.00390625" style="3" bestFit="1" customWidth="1"/>
    <col min="10" max="10" width="21.7109375" style="3" bestFit="1" customWidth="1"/>
    <col min="11" max="11" width="7.00390625" style="3" bestFit="1" customWidth="1"/>
    <col min="12" max="12" width="9.7109375" style="3" bestFit="1" customWidth="1"/>
    <col min="13" max="13" width="14.421875" style="3" bestFit="1" customWidth="1"/>
    <col min="14" max="14" width="8.00390625" style="3" bestFit="1" customWidth="1"/>
    <col min="15" max="16384" width="9.140625" style="3" customWidth="1"/>
  </cols>
  <sheetData>
    <row r="1" spans="1:14" ht="15" customHeight="1">
      <c r="A1" s="10" t="s">
        <v>0</v>
      </c>
      <c r="B1" s="12" t="s">
        <v>21</v>
      </c>
      <c r="C1" s="12" t="s">
        <v>22</v>
      </c>
      <c r="D1" s="12" t="s">
        <v>11</v>
      </c>
      <c r="E1" s="12" t="s">
        <v>6</v>
      </c>
      <c r="F1" s="12" t="s">
        <v>7</v>
      </c>
      <c r="G1" s="12" t="s">
        <v>12</v>
      </c>
      <c r="H1" s="12" t="s">
        <v>13</v>
      </c>
      <c r="I1" s="12" t="s">
        <v>14</v>
      </c>
      <c r="J1" s="12" t="s">
        <v>8</v>
      </c>
      <c r="K1" s="12" t="s">
        <v>9</v>
      </c>
      <c r="L1" s="12" t="s">
        <v>15</v>
      </c>
      <c r="M1" s="7" t="s">
        <v>10</v>
      </c>
      <c r="N1" s="7" t="s">
        <v>16</v>
      </c>
    </row>
    <row r="2" spans="1:14" ht="15" customHeight="1">
      <c r="A2" s="3" t="s">
        <v>200</v>
      </c>
      <c r="B2" s="16" t="s">
        <v>73</v>
      </c>
      <c r="C2" s="17">
        <v>30</v>
      </c>
      <c r="D2" s="16" t="s">
        <v>73</v>
      </c>
      <c r="E2" s="16" t="s">
        <v>23</v>
      </c>
      <c r="F2" s="16" t="s">
        <v>74</v>
      </c>
      <c r="G2" s="16" t="s">
        <v>60</v>
      </c>
      <c r="H2" s="16" t="s">
        <v>150</v>
      </c>
      <c r="I2" s="16" t="s">
        <v>151</v>
      </c>
      <c r="J2" s="16" t="s">
        <v>24</v>
      </c>
      <c r="K2" s="16" t="s">
        <v>75</v>
      </c>
      <c r="L2" s="16" t="s">
        <v>25</v>
      </c>
      <c r="M2" s="8" t="s">
        <v>367</v>
      </c>
      <c r="N2" s="4">
        <f aca="true" t="shared" si="0" ref="N2:N30">(C2*28)/1000</f>
        <v>0.84</v>
      </c>
    </row>
    <row r="3" spans="1:14" ht="15" customHeight="1">
      <c r="A3" s="3" t="s">
        <v>201</v>
      </c>
      <c r="B3" s="16" t="s">
        <v>76</v>
      </c>
      <c r="C3" s="17">
        <v>28</v>
      </c>
      <c r="D3" s="16" t="s">
        <v>76</v>
      </c>
      <c r="E3" s="16" t="s">
        <v>23</v>
      </c>
      <c r="F3" s="16" t="s">
        <v>77</v>
      </c>
      <c r="G3" s="16" t="s">
        <v>152</v>
      </c>
      <c r="H3" s="16" t="s">
        <v>27</v>
      </c>
      <c r="I3" s="16" t="s">
        <v>27</v>
      </c>
      <c r="J3" s="16" t="s">
        <v>26</v>
      </c>
      <c r="K3" s="16" t="s">
        <v>49</v>
      </c>
      <c r="L3" s="16" t="s">
        <v>28</v>
      </c>
      <c r="M3" s="8" t="s">
        <v>368</v>
      </c>
      <c r="N3" s="4">
        <f t="shared" si="0"/>
        <v>0.784</v>
      </c>
    </row>
    <row r="4" spans="1:14" ht="15" customHeight="1">
      <c r="A4" s="3" t="s">
        <v>202</v>
      </c>
      <c r="B4" s="16" t="s">
        <v>78</v>
      </c>
      <c r="C4" s="17">
        <v>49</v>
      </c>
      <c r="D4" s="16" t="s">
        <v>78</v>
      </c>
      <c r="E4" s="16" t="s">
        <v>23</v>
      </c>
      <c r="F4" s="16" t="s">
        <v>79</v>
      </c>
      <c r="G4" s="16" t="s">
        <v>153</v>
      </c>
      <c r="H4" s="16" t="s">
        <v>154</v>
      </c>
      <c r="I4" s="16" t="s">
        <v>155</v>
      </c>
      <c r="J4" s="16" t="s">
        <v>50</v>
      </c>
      <c r="K4" s="16" t="s">
        <v>33</v>
      </c>
      <c r="L4" s="16" t="s">
        <v>29</v>
      </c>
      <c r="M4" s="8" t="s">
        <v>369</v>
      </c>
      <c r="N4" s="4">
        <f t="shared" si="0"/>
        <v>1.372</v>
      </c>
    </row>
    <row r="5" spans="1:14" ht="15" customHeight="1">
      <c r="A5" s="3" t="s">
        <v>203</v>
      </c>
      <c r="B5" s="16" t="s">
        <v>80</v>
      </c>
      <c r="C5" s="17">
        <v>36</v>
      </c>
      <c r="D5" s="16" t="s">
        <v>80</v>
      </c>
      <c r="E5" s="16" t="s">
        <v>23</v>
      </c>
      <c r="F5" s="16" t="s">
        <v>81</v>
      </c>
      <c r="G5" s="16" t="s">
        <v>156</v>
      </c>
      <c r="H5" s="16" t="s">
        <v>157</v>
      </c>
      <c r="I5" s="16" t="s">
        <v>158</v>
      </c>
      <c r="J5" s="16" t="s">
        <v>82</v>
      </c>
      <c r="K5" s="16" t="s">
        <v>51</v>
      </c>
      <c r="L5" s="16" t="s">
        <v>61</v>
      </c>
      <c r="M5" s="8" t="s">
        <v>370</v>
      </c>
      <c r="N5" s="4">
        <f t="shared" si="0"/>
        <v>1.008</v>
      </c>
    </row>
    <row r="6" spans="1:14" ht="15" customHeight="1">
      <c r="A6" s="3" t="s">
        <v>204</v>
      </c>
      <c r="B6" s="16" t="s">
        <v>83</v>
      </c>
      <c r="C6" s="17">
        <v>37</v>
      </c>
      <c r="D6" s="16" t="s">
        <v>83</v>
      </c>
      <c r="E6" s="16" t="s">
        <v>23</v>
      </c>
      <c r="F6" s="16" t="s">
        <v>84</v>
      </c>
      <c r="G6" s="16" t="s">
        <v>159</v>
      </c>
      <c r="H6" s="16" t="s">
        <v>160</v>
      </c>
      <c r="I6" s="16" t="s">
        <v>161</v>
      </c>
      <c r="J6" s="16" t="s">
        <v>52</v>
      </c>
      <c r="K6" s="16" t="s">
        <v>45</v>
      </c>
      <c r="L6" s="16" t="s">
        <v>29</v>
      </c>
      <c r="M6" s="8" t="s">
        <v>371</v>
      </c>
      <c r="N6" s="4">
        <f t="shared" si="0"/>
        <v>1.036</v>
      </c>
    </row>
    <row r="7" spans="1:14" ht="15" customHeight="1">
      <c r="A7" s="3" t="s">
        <v>205</v>
      </c>
      <c r="B7" s="16" t="s">
        <v>85</v>
      </c>
      <c r="C7" s="17">
        <v>31</v>
      </c>
      <c r="D7" s="16" t="s">
        <v>85</v>
      </c>
      <c r="E7" s="16" t="s">
        <v>23</v>
      </c>
      <c r="F7" s="16" t="s">
        <v>86</v>
      </c>
      <c r="G7" s="16" t="s">
        <v>27</v>
      </c>
      <c r="H7" s="16" t="s">
        <v>162</v>
      </c>
      <c r="I7" s="16" t="s">
        <v>163</v>
      </c>
      <c r="J7" s="16" t="s">
        <v>24</v>
      </c>
      <c r="K7" s="16" t="s">
        <v>87</v>
      </c>
      <c r="L7" s="16" t="s">
        <v>25</v>
      </c>
      <c r="M7" s="8" t="s">
        <v>372</v>
      </c>
      <c r="N7" s="4">
        <f t="shared" si="0"/>
        <v>0.868</v>
      </c>
    </row>
    <row r="8" spans="1:14" ht="15" customHeight="1">
      <c r="A8" s="3" t="s">
        <v>206</v>
      </c>
      <c r="B8" s="16" t="s">
        <v>88</v>
      </c>
      <c r="C8" s="17">
        <v>29</v>
      </c>
      <c r="D8" s="16" t="s">
        <v>88</v>
      </c>
      <c r="E8" s="16" t="s">
        <v>23</v>
      </c>
      <c r="F8" s="16" t="s">
        <v>89</v>
      </c>
      <c r="G8" s="16" t="s">
        <v>164</v>
      </c>
      <c r="H8" s="16" t="s">
        <v>165</v>
      </c>
      <c r="I8" s="16" t="s">
        <v>166</v>
      </c>
      <c r="J8" s="16" t="s">
        <v>90</v>
      </c>
      <c r="K8" s="16" t="s">
        <v>91</v>
      </c>
      <c r="L8" s="16" t="s">
        <v>29</v>
      </c>
      <c r="M8" s="8" t="s">
        <v>373</v>
      </c>
      <c r="N8" s="4">
        <f t="shared" si="0"/>
        <v>0.812</v>
      </c>
    </row>
    <row r="9" spans="1:14" ht="15" customHeight="1">
      <c r="A9" s="3" t="s">
        <v>207</v>
      </c>
      <c r="B9" s="16" t="s">
        <v>92</v>
      </c>
      <c r="C9" s="17">
        <v>29</v>
      </c>
      <c r="D9" s="16" t="s">
        <v>92</v>
      </c>
      <c r="E9" s="16" t="s">
        <v>23</v>
      </c>
      <c r="F9" s="16" t="s">
        <v>93</v>
      </c>
      <c r="G9" s="16" t="s">
        <v>34</v>
      </c>
      <c r="H9" s="16" t="s">
        <v>167</v>
      </c>
      <c r="I9" s="16" t="s">
        <v>168</v>
      </c>
      <c r="J9" s="16" t="s">
        <v>35</v>
      </c>
      <c r="K9" s="16" t="s">
        <v>31</v>
      </c>
      <c r="L9" s="16" t="s">
        <v>30</v>
      </c>
      <c r="M9" s="8" t="s">
        <v>374</v>
      </c>
      <c r="N9" s="4">
        <f t="shared" si="0"/>
        <v>0.812</v>
      </c>
    </row>
    <row r="10" spans="1:14" ht="15" customHeight="1">
      <c r="A10" s="3" t="s">
        <v>208</v>
      </c>
      <c r="B10" s="16" t="s">
        <v>94</v>
      </c>
      <c r="C10" s="17">
        <v>34</v>
      </c>
      <c r="D10" s="16" t="s">
        <v>94</v>
      </c>
      <c r="E10" s="16" t="s">
        <v>23</v>
      </c>
      <c r="F10" s="16" t="s">
        <v>95</v>
      </c>
      <c r="G10" s="16" t="s">
        <v>47</v>
      </c>
      <c r="H10" s="16" t="s">
        <v>48</v>
      </c>
      <c r="I10" s="16" t="s">
        <v>27</v>
      </c>
      <c r="J10" s="16" t="s">
        <v>26</v>
      </c>
      <c r="K10" s="16" t="s">
        <v>32</v>
      </c>
      <c r="L10" s="16" t="s">
        <v>28</v>
      </c>
      <c r="M10" s="8" t="s">
        <v>375</v>
      </c>
      <c r="N10" s="4">
        <f t="shared" si="0"/>
        <v>0.952</v>
      </c>
    </row>
    <row r="11" spans="1:14" ht="15" customHeight="1">
      <c r="A11" s="3" t="s">
        <v>209</v>
      </c>
      <c r="B11" s="16" t="s">
        <v>96</v>
      </c>
      <c r="C11" s="17">
        <v>36</v>
      </c>
      <c r="D11" s="16" t="s">
        <v>96</v>
      </c>
      <c r="E11" s="16" t="s">
        <v>23</v>
      </c>
      <c r="F11" s="16" t="s">
        <v>97</v>
      </c>
      <c r="G11" s="16" t="s">
        <v>169</v>
      </c>
      <c r="H11" s="16" t="s">
        <v>62</v>
      </c>
      <c r="I11" s="16" t="s">
        <v>170</v>
      </c>
      <c r="J11" s="16" t="s">
        <v>98</v>
      </c>
      <c r="K11" s="16" t="s">
        <v>33</v>
      </c>
      <c r="L11" s="16" t="s">
        <v>29</v>
      </c>
      <c r="M11" s="8" t="s">
        <v>376</v>
      </c>
      <c r="N11" s="4">
        <f t="shared" si="0"/>
        <v>1.008</v>
      </c>
    </row>
    <row r="12" spans="1:14" ht="15" customHeight="1">
      <c r="A12" s="3" t="s">
        <v>210</v>
      </c>
      <c r="B12" s="16" t="s">
        <v>99</v>
      </c>
      <c r="C12" s="17">
        <v>10</v>
      </c>
      <c r="D12" s="16" t="s">
        <v>99</v>
      </c>
      <c r="E12" s="16" t="s">
        <v>23</v>
      </c>
      <c r="F12" s="16" t="s">
        <v>100</v>
      </c>
      <c r="G12" s="16" t="s">
        <v>171</v>
      </c>
      <c r="H12" s="16" t="s">
        <v>172</v>
      </c>
      <c r="I12" s="16" t="s">
        <v>27</v>
      </c>
      <c r="J12" s="16" t="s">
        <v>101</v>
      </c>
      <c r="K12" s="16" t="s">
        <v>102</v>
      </c>
      <c r="L12" s="16" t="s">
        <v>36</v>
      </c>
      <c r="M12" s="8" t="s">
        <v>377</v>
      </c>
      <c r="N12" s="4">
        <f t="shared" si="0"/>
        <v>0.28</v>
      </c>
    </row>
    <row r="13" spans="1:14" ht="15" customHeight="1">
      <c r="A13" s="3" t="s">
        <v>211</v>
      </c>
      <c r="B13" s="16" t="s">
        <v>103</v>
      </c>
      <c r="C13" s="17">
        <v>19</v>
      </c>
      <c r="D13" s="16" t="s">
        <v>103</v>
      </c>
      <c r="E13" s="16" t="s">
        <v>23</v>
      </c>
      <c r="F13" s="16" t="s">
        <v>104</v>
      </c>
      <c r="G13" s="16" t="s">
        <v>63</v>
      </c>
      <c r="H13" s="16" t="s">
        <v>27</v>
      </c>
      <c r="I13" s="16" t="s">
        <v>64</v>
      </c>
      <c r="J13" s="16" t="s">
        <v>40</v>
      </c>
      <c r="K13" s="16" t="s">
        <v>53</v>
      </c>
      <c r="L13" s="16" t="s">
        <v>43</v>
      </c>
      <c r="M13" s="8" t="s">
        <v>378</v>
      </c>
      <c r="N13" s="4">
        <f t="shared" si="0"/>
        <v>0.532</v>
      </c>
    </row>
    <row r="14" spans="1:14" ht="15" customHeight="1">
      <c r="A14" s="3" t="s">
        <v>212</v>
      </c>
      <c r="B14" s="16" t="s">
        <v>105</v>
      </c>
      <c r="C14" s="17">
        <v>47</v>
      </c>
      <c r="D14" s="16" t="s">
        <v>105</v>
      </c>
      <c r="E14" s="16" t="s">
        <v>23</v>
      </c>
      <c r="F14" s="16" t="s">
        <v>106</v>
      </c>
      <c r="G14" s="16" t="s">
        <v>173</v>
      </c>
      <c r="H14" s="16" t="s">
        <v>174</v>
      </c>
      <c r="I14" s="16" t="s">
        <v>27</v>
      </c>
      <c r="J14" s="16" t="s">
        <v>26</v>
      </c>
      <c r="K14" s="16" t="s">
        <v>54</v>
      </c>
      <c r="L14" s="16" t="s">
        <v>28</v>
      </c>
      <c r="M14" s="8" t="s">
        <v>379</v>
      </c>
      <c r="N14" s="4">
        <f t="shared" si="0"/>
        <v>1.316</v>
      </c>
    </row>
    <row r="15" spans="1:14" ht="15" customHeight="1">
      <c r="A15" s="3" t="s">
        <v>213</v>
      </c>
      <c r="B15" s="16" t="s">
        <v>107</v>
      </c>
      <c r="C15" s="17">
        <v>40</v>
      </c>
      <c r="D15" s="16" t="s">
        <v>107</v>
      </c>
      <c r="E15" s="16" t="s">
        <v>23</v>
      </c>
      <c r="F15" s="16" t="s">
        <v>108</v>
      </c>
      <c r="G15" s="16" t="s">
        <v>175</v>
      </c>
      <c r="H15" s="16" t="s">
        <v>176</v>
      </c>
      <c r="I15" s="16" t="s">
        <v>177</v>
      </c>
      <c r="J15" s="16" t="s">
        <v>26</v>
      </c>
      <c r="K15" s="16" t="s">
        <v>55</v>
      </c>
      <c r="L15" s="16" t="s">
        <v>28</v>
      </c>
      <c r="M15" s="8" t="s">
        <v>380</v>
      </c>
      <c r="N15" s="4">
        <f t="shared" si="0"/>
        <v>1.12</v>
      </c>
    </row>
    <row r="16" spans="1:14" ht="15" customHeight="1">
      <c r="A16" s="3" t="s">
        <v>214</v>
      </c>
      <c r="B16" s="16" t="s">
        <v>109</v>
      </c>
      <c r="C16" s="17">
        <v>33</v>
      </c>
      <c r="D16" s="16" t="s">
        <v>109</v>
      </c>
      <c r="E16" s="16" t="s">
        <v>23</v>
      </c>
      <c r="F16" s="16" t="s">
        <v>110</v>
      </c>
      <c r="G16" s="16" t="s">
        <v>178</v>
      </c>
      <c r="H16" s="16" t="s">
        <v>42</v>
      </c>
      <c r="I16" s="16" t="s">
        <v>27</v>
      </c>
      <c r="J16" s="16" t="s">
        <v>26</v>
      </c>
      <c r="K16" s="16" t="s">
        <v>37</v>
      </c>
      <c r="L16" s="16" t="s">
        <v>28</v>
      </c>
      <c r="M16" s="8" t="s">
        <v>381</v>
      </c>
      <c r="N16" s="4">
        <f t="shared" si="0"/>
        <v>0.924</v>
      </c>
    </row>
    <row r="17" spans="1:14" ht="15" customHeight="1">
      <c r="A17" s="3" t="s">
        <v>215</v>
      </c>
      <c r="B17" s="16" t="s">
        <v>111</v>
      </c>
      <c r="C17" s="17">
        <v>38</v>
      </c>
      <c r="D17" s="16" t="s">
        <v>111</v>
      </c>
      <c r="E17" s="16" t="s">
        <v>23</v>
      </c>
      <c r="F17" s="16" t="s">
        <v>112</v>
      </c>
      <c r="G17" s="16" t="s">
        <v>27</v>
      </c>
      <c r="H17" s="16" t="s">
        <v>179</v>
      </c>
      <c r="I17" s="16" t="s">
        <v>27</v>
      </c>
      <c r="J17" s="16" t="s">
        <v>56</v>
      </c>
      <c r="K17" s="16" t="s">
        <v>113</v>
      </c>
      <c r="L17" s="16" t="s">
        <v>65</v>
      </c>
      <c r="M17" s="8" t="s">
        <v>382</v>
      </c>
      <c r="N17" s="4">
        <f t="shared" si="0"/>
        <v>1.064</v>
      </c>
    </row>
    <row r="18" spans="1:14" ht="15" customHeight="1">
      <c r="A18" s="3" t="s">
        <v>216</v>
      </c>
      <c r="B18" s="16" t="s">
        <v>114</v>
      </c>
      <c r="C18" s="17">
        <v>19</v>
      </c>
      <c r="D18" s="16" t="s">
        <v>114</v>
      </c>
      <c r="E18" s="16" t="s">
        <v>23</v>
      </c>
      <c r="F18" s="16" t="s">
        <v>115</v>
      </c>
      <c r="G18" s="16" t="s">
        <v>66</v>
      </c>
      <c r="H18" s="16" t="s">
        <v>27</v>
      </c>
      <c r="I18" s="16" t="s">
        <v>67</v>
      </c>
      <c r="J18" s="16" t="s">
        <v>38</v>
      </c>
      <c r="K18" s="16" t="s">
        <v>57</v>
      </c>
      <c r="L18" s="16" t="s">
        <v>68</v>
      </c>
      <c r="M18" s="8" t="s">
        <v>383</v>
      </c>
      <c r="N18" s="4">
        <f t="shared" si="0"/>
        <v>0.532</v>
      </c>
    </row>
    <row r="19" spans="1:14" ht="15" customHeight="1">
      <c r="A19" s="3" t="s">
        <v>217</v>
      </c>
      <c r="B19" s="16" t="s">
        <v>116</v>
      </c>
      <c r="C19" s="17">
        <v>30</v>
      </c>
      <c r="D19" s="16" t="s">
        <v>116</v>
      </c>
      <c r="E19" s="16" t="s">
        <v>23</v>
      </c>
      <c r="F19" s="16" t="s">
        <v>117</v>
      </c>
      <c r="G19" s="16" t="s">
        <v>27</v>
      </c>
      <c r="H19" s="16" t="s">
        <v>180</v>
      </c>
      <c r="I19" s="16" t="s">
        <v>27</v>
      </c>
      <c r="J19" s="16" t="s">
        <v>24</v>
      </c>
      <c r="K19" s="16" t="s">
        <v>118</v>
      </c>
      <c r="L19" s="16" t="s">
        <v>25</v>
      </c>
      <c r="M19" s="8" t="s">
        <v>384</v>
      </c>
      <c r="N19" s="4">
        <f t="shared" si="0"/>
        <v>0.84</v>
      </c>
    </row>
    <row r="20" spans="1:14" ht="15" customHeight="1">
      <c r="A20" s="3" t="s">
        <v>218</v>
      </c>
      <c r="B20" s="16" t="s">
        <v>119</v>
      </c>
      <c r="C20" s="17">
        <v>25</v>
      </c>
      <c r="D20" s="16" t="s">
        <v>119</v>
      </c>
      <c r="E20" s="16" t="s">
        <v>23</v>
      </c>
      <c r="F20" s="16" t="s">
        <v>120</v>
      </c>
      <c r="G20" s="16" t="s">
        <v>69</v>
      </c>
      <c r="H20" s="16" t="s">
        <v>27</v>
      </c>
      <c r="I20" s="16" t="s">
        <v>27</v>
      </c>
      <c r="J20" s="16" t="s">
        <v>26</v>
      </c>
      <c r="K20" s="16" t="s">
        <v>39</v>
      </c>
      <c r="L20" s="16" t="s">
        <v>28</v>
      </c>
      <c r="M20" s="8" t="s">
        <v>385</v>
      </c>
      <c r="N20" s="4">
        <f t="shared" si="0"/>
        <v>0.7</v>
      </c>
    </row>
    <row r="21" spans="1:14" ht="15" customHeight="1">
      <c r="A21" s="3" t="s">
        <v>219</v>
      </c>
      <c r="B21" s="16" t="s">
        <v>121</v>
      </c>
      <c r="C21" s="17">
        <v>26</v>
      </c>
      <c r="D21" s="16" t="s">
        <v>121</v>
      </c>
      <c r="E21" s="16" t="s">
        <v>23</v>
      </c>
      <c r="F21" s="16" t="s">
        <v>122</v>
      </c>
      <c r="G21" s="16" t="s">
        <v>181</v>
      </c>
      <c r="H21" s="16" t="s">
        <v>182</v>
      </c>
      <c r="I21" s="16" t="s">
        <v>183</v>
      </c>
      <c r="J21" s="16" t="s">
        <v>35</v>
      </c>
      <c r="K21" s="16" t="s">
        <v>58</v>
      </c>
      <c r="L21" s="16" t="s">
        <v>70</v>
      </c>
      <c r="M21" s="8" t="s">
        <v>386</v>
      </c>
      <c r="N21" s="4">
        <f t="shared" si="0"/>
        <v>0.728</v>
      </c>
    </row>
    <row r="22" spans="1:14" ht="15" customHeight="1">
      <c r="A22" s="3" t="s">
        <v>220</v>
      </c>
      <c r="B22" s="16" t="s">
        <v>123</v>
      </c>
      <c r="C22" s="17">
        <v>35</v>
      </c>
      <c r="D22" s="16" t="s">
        <v>123</v>
      </c>
      <c r="E22" s="16" t="s">
        <v>23</v>
      </c>
      <c r="F22" s="16" t="s">
        <v>124</v>
      </c>
      <c r="G22" s="16" t="s">
        <v>184</v>
      </c>
      <c r="H22" s="16" t="s">
        <v>185</v>
      </c>
      <c r="I22" s="16" t="s">
        <v>186</v>
      </c>
      <c r="J22" s="16" t="s">
        <v>125</v>
      </c>
      <c r="K22" s="16" t="s">
        <v>126</v>
      </c>
      <c r="L22" s="16" t="s">
        <v>29</v>
      </c>
      <c r="M22" s="8" t="s">
        <v>387</v>
      </c>
      <c r="N22" s="4">
        <f t="shared" si="0"/>
        <v>0.98</v>
      </c>
    </row>
    <row r="23" spans="1:14" ht="15" customHeight="1">
      <c r="A23" s="3" t="s">
        <v>221</v>
      </c>
      <c r="B23" s="16" t="s">
        <v>127</v>
      </c>
      <c r="C23" s="17">
        <v>5</v>
      </c>
      <c r="D23" s="16" t="s">
        <v>127</v>
      </c>
      <c r="E23" s="16" t="s">
        <v>23</v>
      </c>
      <c r="F23" s="16" t="s">
        <v>128</v>
      </c>
      <c r="G23" s="16" t="s">
        <v>187</v>
      </c>
      <c r="H23" s="16" t="s">
        <v>27</v>
      </c>
      <c r="I23" s="16" t="s">
        <v>27</v>
      </c>
      <c r="J23" s="16" t="s">
        <v>129</v>
      </c>
      <c r="K23" s="16" t="s">
        <v>130</v>
      </c>
      <c r="L23" s="16" t="s">
        <v>44</v>
      </c>
      <c r="M23" s="8" t="s">
        <v>388</v>
      </c>
      <c r="N23" s="4">
        <f t="shared" si="0"/>
        <v>0.14</v>
      </c>
    </row>
    <row r="24" spans="1:14" ht="15" customHeight="1">
      <c r="A24" s="3" t="s">
        <v>222</v>
      </c>
      <c r="B24" s="16" t="s">
        <v>131</v>
      </c>
      <c r="C24" s="17">
        <v>14</v>
      </c>
      <c r="D24" s="16" t="s">
        <v>131</v>
      </c>
      <c r="E24" s="16" t="s">
        <v>23</v>
      </c>
      <c r="F24" s="16" t="s">
        <v>132</v>
      </c>
      <c r="G24" s="16" t="s">
        <v>188</v>
      </c>
      <c r="H24" s="16" t="s">
        <v>189</v>
      </c>
      <c r="I24" s="16" t="s">
        <v>27</v>
      </c>
      <c r="J24" s="16" t="s">
        <v>133</v>
      </c>
      <c r="K24" s="16" t="s">
        <v>134</v>
      </c>
      <c r="L24" s="16" t="s">
        <v>190</v>
      </c>
      <c r="M24" s="8" t="s">
        <v>389</v>
      </c>
      <c r="N24" s="4">
        <f t="shared" si="0"/>
        <v>0.392</v>
      </c>
    </row>
    <row r="25" spans="1:14" ht="15" customHeight="1">
      <c r="A25" s="3" t="s">
        <v>223</v>
      </c>
      <c r="B25" s="16" t="s">
        <v>135</v>
      </c>
      <c r="C25" s="17">
        <v>17</v>
      </c>
      <c r="D25" s="16" t="s">
        <v>135</v>
      </c>
      <c r="E25" s="16" t="s">
        <v>23</v>
      </c>
      <c r="F25" s="16" t="s">
        <v>136</v>
      </c>
      <c r="G25" s="16" t="s">
        <v>191</v>
      </c>
      <c r="H25" s="16" t="s">
        <v>27</v>
      </c>
      <c r="I25" s="16" t="s">
        <v>27</v>
      </c>
      <c r="J25" s="16" t="s">
        <v>40</v>
      </c>
      <c r="K25" s="16" t="s">
        <v>59</v>
      </c>
      <c r="L25" s="16" t="s">
        <v>43</v>
      </c>
      <c r="M25" s="8" t="s">
        <v>390</v>
      </c>
      <c r="N25" s="4">
        <f t="shared" si="0"/>
        <v>0.476</v>
      </c>
    </row>
    <row r="26" spans="1:14" ht="15" customHeight="1">
      <c r="A26" s="3" t="s">
        <v>224</v>
      </c>
      <c r="B26" s="16" t="s">
        <v>137</v>
      </c>
      <c r="C26" s="17">
        <v>10</v>
      </c>
      <c r="D26" s="16" t="s">
        <v>137</v>
      </c>
      <c r="E26" s="16" t="s">
        <v>23</v>
      </c>
      <c r="F26" s="16" t="s">
        <v>138</v>
      </c>
      <c r="G26" s="16" t="s">
        <v>192</v>
      </c>
      <c r="H26" s="16" t="s">
        <v>193</v>
      </c>
      <c r="I26" s="16" t="s">
        <v>27</v>
      </c>
      <c r="J26" s="16" t="s">
        <v>139</v>
      </c>
      <c r="K26" s="16" t="s">
        <v>72</v>
      </c>
      <c r="L26" s="16" t="s">
        <v>70</v>
      </c>
      <c r="M26" s="8" t="s">
        <v>391</v>
      </c>
      <c r="N26" s="4">
        <f t="shared" si="0"/>
        <v>0.28</v>
      </c>
    </row>
    <row r="27" spans="1:14" ht="15" customHeight="1">
      <c r="A27" s="3" t="s">
        <v>225</v>
      </c>
      <c r="B27" s="16" t="s">
        <v>140</v>
      </c>
      <c r="C27" s="17">
        <v>10</v>
      </c>
      <c r="D27" s="16" t="s">
        <v>140</v>
      </c>
      <c r="E27" s="16" t="s">
        <v>23</v>
      </c>
      <c r="F27" s="16" t="s">
        <v>141</v>
      </c>
      <c r="G27" s="16" t="s">
        <v>194</v>
      </c>
      <c r="H27" s="16" t="s">
        <v>195</v>
      </c>
      <c r="I27" s="16" t="s">
        <v>27</v>
      </c>
      <c r="J27" s="16" t="s">
        <v>142</v>
      </c>
      <c r="K27" s="16" t="s">
        <v>46</v>
      </c>
      <c r="L27" s="16" t="s">
        <v>29</v>
      </c>
      <c r="M27" s="8" t="s">
        <v>392</v>
      </c>
      <c r="N27" s="4">
        <f t="shared" si="0"/>
        <v>0.28</v>
      </c>
    </row>
    <row r="28" spans="1:14" ht="15" customHeight="1">
      <c r="A28" s="3" t="s">
        <v>226</v>
      </c>
      <c r="B28" s="16" t="s">
        <v>143</v>
      </c>
      <c r="C28" s="17">
        <v>10</v>
      </c>
      <c r="D28" s="16" t="s">
        <v>143</v>
      </c>
      <c r="E28" s="16" t="s">
        <v>23</v>
      </c>
      <c r="F28" s="16" t="s">
        <v>144</v>
      </c>
      <c r="G28" s="16" t="s">
        <v>196</v>
      </c>
      <c r="H28" s="16" t="s">
        <v>27</v>
      </c>
      <c r="I28" s="16" t="s">
        <v>27</v>
      </c>
      <c r="J28" s="16" t="s">
        <v>41</v>
      </c>
      <c r="K28" s="16" t="s">
        <v>54</v>
      </c>
      <c r="L28" s="16" t="s">
        <v>28</v>
      </c>
      <c r="M28" s="8" t="s">
        <v>393</v>
      </c>
      <c r="N28" s="4">
        <f t="shared" si="0"/>
        <v>0.28</v>
      </c>
    </row>
    <row r="29" spans="1:14" ht="15" customHeight="1">
      <c r="A29" s="3" t="s">
        <v>227</v>
      </c>
      <c r="B29" s="16" t="s">
        <v>145</v>
      </c>
      <c r="C29" s="17">
        <v>5</v>
      </c>
      <c r="D29" s="16" t="s">
        <v>145</v>
      </c>
      <c r="E29" s="16" t="s">
        <v>23</v>
      </c>
      <c r="F29" s="16" t="s">
        <v>146</v>
      </c>
      <c r="G29" s="16" t="s">
        <v>197</v>
      </c>
      <c r="H29" s="16" t="s">
        <v>198</v>
      </c>
      <c r="I29" s="16" t="s">
        <v>27</v>
      </c>
      <c r="J29" s="16" t="s">
        <v>71</v>
      </c>
      <c r="K29" s="16" t="s">
        <v>46</v>
      </c>
      <c r="L29" s="16" t="s">
        <v>29</v>
      </c>
      <c r="M29" s="8" t="s">
        <v>394</v>
      </c>
      <c r="N29" s="4">
        <f t="shared" si="0"/>
        <v>0.14</v>
      </c>
    </row>
    <row r="30" spans="1:14" ht="15" customHeight="1">
      <c r="A30" s="3" t="s">
        <v>228</v>
      </c>
      <c r="B30" s="16" t="s">
        <v>147</v>
      </c>
      <c r="C30" s="17">
        <v>10</v>
      </c>
      <c r="D30" s="16" t="s">
        <v>147</v>
      </c>
      <c r="E30" s="16" t="s">
        <v>23</v>
      </c>
      <c r="F30" s="16" t="s">
        <v>148</v>
      </c>
      <c r="G30" s="16" t="s">
        <v>199</v>
      </c>
      <c r="H30" s="16" t="s">
        <v>27</v>
      </c>
      <c r="I30" s="16" t="s">
        <v>27</v>
      </c>
      <c r="J30" s="16" t="s">
        <v>149</v>
      </c>
      <c r="K30" s="16" t="s">
        <v>57</v>
      </c>
      <c r="L30" s="16" t="s">
        <v>68</v>
      </c>
      <c r="M30" s="8" t="s">
        <v>395</v>
      </c>
      <c r="N30" s="4">
        <f t="shared" si="0"/>
        <v>0.28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M1" sqref="M1:M16384"/>
    </sheetView>
  </sheetViews>
  <sheetFormatPr defaultColWidth="9.140625" defaultRowHeight="15" customHeight="1"/>
  <cols>
    <col min="1" max="1" width="7.57421875" style="0" bestFit="1" customWidth="1"/>
    <col min="2" max="3" width="7.00390625" style="0" bestFit="1" customWidth="1"/>
    <col min="4" max="4" width="7.7109375" style="0" bestFit="1" customWidth="1"/>
    <col min="5" max="5" width="4.421875" style="0" bestFit="1" customWidth="1"/>
    <col min="6" max="6" width="14.140625" style="0" bestFit="1" customWidth="1"/>
    <col min="7" max="7" width="75.57421875" style="0" bestFit="1" customWidth="1"/>
    <col min="8" max="8" width="73.7109375" style="0" bestFit="1" customWidth="1"/>
    <col min="9" max="9" width="38.7109375" style="0" bestFit="1" customWidth="1"/>
    <col min="10" max="10" width="30.00390625" style="0" bestFit="1" customWidth="1"/>
    <col min="11" max="11" width="21.7109375" style="0" bestFit="1" customWidth="1"/>
    <col min="12" max="12" width="7.00390625" style="0" bestFit="1" customWidth="1"/>
    <col min="13" max="13" width="9.7109375" style="0" bestFit="1" customWidth="1"/>
    <col min="14" max="14" width="14.421875" style="0" bestFit="1" customWidth="1"/>
    <col min="15" max="15" width="8.00390625" style="0" bestFit="1" customWidth="1"/>
  </cols>
  <sheetData>
    <row r="1" spans="1:15" ht="15" customHeight="1">
      <c r="A1" s="9" t="s">
        <v>17</v>
      </c>
      <c r="B1" s="9" t="s">
        <v>18</v>
      </c>
      <c r="C1" s="9" t="s">
        <v>19</v>
      </c>
      <c r="D1" s="9" t="s">
        <v>20</v>
      </c>
      <c r="E1" s="9" t="s">
        <v>11</v>
      </c>
      <c r="F1" s="9" t="s">
        <v>6</v>
      </c>
      <c r="G1" s="9" t="s">
        <v>7</v>
      </c>
      <c r="H1" s="9" t="s">
        <v>12</v>
      </c>
      <c r="I1" s="9" t="s">
        <v>13</v>
      </c>
      <c r="J1" s="9" t="s">
        <v>14</v>
      </c>
      <c r="K1" s="9" t="s">
        <v>8</v>
      </c>
      <c r="L1" s="9" t="s">
        <v>9</v>
      </c>
      <c r="M1" s="9" t="s">
        <v>15</v>
      </c>
      <c r="N1" s="6" t="s">
        <v>10</v>
      </c>
      <c r="O1" s="5" t="s">
        <v>16</v>
      </c>
    </row>
    <row r="2" spans="1:15" ht="15" customHeight="1">
      <c r="A2" s="18" t="s">
        <v>396</v>
      </c>
      <c r="B2" s="18">
        <v>767221</v>
      </c>
      <c r="C2" s="18">
        <v>768940</v>
      </c>
      <c r="D2" s="18">
        <v>1720</v>
      </c>
      <c r="E2" s="19" t="s">
        <v>73</v>
      </c>
      <c r="F2" s="19" t="s">
        <v>23</v>
      </c>
      <c r="G2" s="19" t="s">
        <v>74</v>
      </c>
      <c r="H2" s="19" t="s">
        <v>60</v>
      </c>
      <c r="I2" s="19" t="s">
        <v>150</v>
      </c>
      <c r="J2" s="19" t="s">
        <v>151</v>
      </c>
      <c r="K2" s="19" t="s">
        <v>24</v>
      </c>
      <c r="L2" s="19" t="s">
        <v>75</v>
      </c>
      <c r="M2" s="19" t="s">
        <v>25</v>
      </c>
      <c r="N2" s="8" t="s">
        <v>397</v>
      </c>
      <c r="O2" s="4">
        <f aca="true" t="shared" si="0" ref="O2:O26">D2*8/1000</f>
        <v>13.76</v>
      </c>
    </row>
    <row r="3" spans="1:15" ht="15" customHeight="1">
      <c r="A3" s="18" t="s">
        <v>398</v>
      </c>
      <c r="B3" s="18">
        <v>768941</v>
      </c>
      <c r="C3" s="18">
        <v>770555</v>
      </c>
      <c r="D3" s="18">
        <v>1615</v>
      </c>
      <c r="E3" s="19" t="s">
        <v>76</v>
      </c>
      <c r="F3" s="19" t="s">
        <v>23</v>
      </c>
      <c r="G3" s="19" t="s">
        <v>77</v>
      </c>
      <c r="H3" s="19" t="s">
        <v>152</v>
      </c>
      <c r="I3" s="19" t="s">
        <v>27</v>
      </c>
      <c r="J3" s="19" t="s">
        <v>27</v>
      </c>
      <c r="K3" s="19" t="s">
        <v>26</v>
      </c>
      <c r="L3" s="19" t="s">
        <v>49</v>
      </c>
      <c r="M3" s="19" t="s">
        <v>28</v>
      </c>
      <c r="N3" s="8" t="s">
        <v>399</v>
      </c>
      <c r="O3" s="4">
        <f t="shared" si="0"/>
        <v>12.92</v>
      </c>
    </row>
    <row r="4" spans="1:15" ht="15" customHeight="1">
      <c r="A4" s="18" t="s">
        <v>400</v>
      </c>
      <c r="B4" s="18">
        <v>770556</v>
      </c>
      <c r="C4" s="18">
        <v>772195</v>
      </c>
      <c r="D4" s="18">
        <v>1640</v>
      </c>
      <c r="E4" s="19" t="s">
        <v>78</v>
      </c>
      <c r="F4" s="19" t="s">
        <v>23</v>
      </c>
      <c r="G4" s="19" t="s">
        <v>79</v>
      </c>
      <c r="H4" s="19" t="s">
        <v>153</v>
      </c>
      <c r="I4" s="19" t="s">
        <v>154</v>
      </c>
      <c r="J4" s="19" t="s">
        <v>155</v>
      </c>
      <c r="K4" s="19" t="s">
        <v>50</v>
      </c>
      <c r="L4" s="19" t="s">
        <v>33</v>
      </c>
      <c r="M4" s="19" t="s">
        <v>29</v>
      </c>
      <c r="N4" s="8" t="s">
        <v>401</v>
      </c>
      <c r="O4" s="4">
        <f t="shared" si="0"/>
        <v>13.12</v>
      </c>
    </row>
    <row r="5" spans="1:15" ht="15" customHeight="1">
      <c r="A5" s="18" t="s">
        <v>402</v>
      </c>
      <c r="B5" s="18">
        <v>772196</v>
      </c>
      <c r="C5" s="18">
        <v>773820</v>
      </c>
      <c r="D5" s="18">
        <v>1625</v>
      </c>
      <c r="E5" s="19" t="s">
        <v>80</v>
      </c>
      <c r="F5" s="19" t="s">
        <v>23</v>
      </c>
      <c r="G5" s="19" t="s">
        <v>81</v>
      </c>
      <c r="H5" s="19" t="s">
        <v>156</v>
      </c>
      <c r="I5" s="19" t="s">
        <v>157</v>
      </c>
      <c r="J5" s="19" t="s">
        <v>158</v>
      </c>
      <c r="K5" s="19" t="s">
        <v>82</v>
      </c>
      <c r="L5" s="19" t="s">
        <v>51</v>
      </c>
      <c r="M5" s="19" t="s">
        <v>61</v>
      </c>
      <c r="N5" s="8" t="s">
        <v>403</v>
      </c>
      <c r="O5" s="4">
        <f t="shared" si="0"/>
        <v>13</v>
      </c>
    </row>
    <row r="6" spans="1:15" ht="15" customHeight="1">
      <c r="A6" s="18" t="s">
        <v>404</v>
      </c>
      <c r="B6" s="18">
        <v>773821</v>
      </c>
      <c r="C6" s="18">
        <v>775470</v>
      </c>
      <c r="D6" s="18">
        <v>1650</v>
      </c>
      <c r="E6" s="19" t="s">
        <v>83</v>
      </c>
      <c r="F6" s="19" t="s">
        <v>23</v>
      </c>
      <c r="G6" s="19" t="s">
        <v>84</v>
      </c>
      <c r="H6" s="19" t="s">
        <v>159</v>
      </c>
      <c r="I6" s="19" t="s">
        <v>160</v>
      </c>
      <c r="J6" s="19" t="s">
        <v>161</v>
      </c>
      <c r="K6" s="19" t="s">
        <v>52</v>
      </c>
      <c r="L6" s="19" t="s">
        <v>45</v>
      </c>
      <c r="M6" s="19" t="s">
        <v>29</v>
      </c>
      <c r="N6" s="8" t="s">
        <v>405</v>
      </c>
      <c r="O6" s="4">
        <f t="shared" si="0"/>
        <v>13.2</v>
      </c>
    </row>
    <row r="7" spans="1:15" ht="15" customHeight="1">
      <c r="A7" s="18" t="s">
        <v>406</v>
      </c>
      <c r="B7" s="18">
        <v>775471</v>
      </c>
      <c r="C7" s="18">
        <v>776965</v>
      </c>
      <c r="D7" s="18">
        <v>1495</v>
      </c>
      <c r="E7" s="19" t="s">
        <v>85</v>
      </c>
      <c r="F7" s="19" t="s">
        <v>23</v>
      </c>
      <c r="G7" s="19" t="s">
        <v>86</v>
      </c>
      <c r="H7" s="19" t="s">
        <v>27</v>
      </c>
      <c r="I7" s="19" t="s">
        <v>162</v>
      </c>
      <c r="J7" s="19" t="s">
        <v>163</v>
      </c>
      <c r="K7" s="19" t="s">
        <v>24</v>
      </c>
      <c r="L7" s="19" t="s">
        <v>87</v>
      </c>
      <c r="M7" s="19" t="s">
        <v>25</v>
      </c>
      <c r="N7" s="8" t="s">
        <v>407</v>
      </c>
      <c r="O7" s="4">
        <f t="shared" si="0"/>
        <v>11.96</v>
      </c>
    </row>
    <row r="8" spans="1:15" ht="15" customHeight="1">
      <c r="A8" s="18" t="s">
        <v>408</v>
      </c>
      <c r="B8" s="18">
        <v>776966</v>
      </c>
      <c r="C8" s="18">
        <v>778465</v>
      </c>
      <c r="D8" s="18">
        <v>1500</v>
      </c>
      <c r="E8" s="19" t="s">
        <v>88</v>
      </c>
      <c r="F8" s="19" t="s">
        <v>23</v>
      </c>
      <c r="G8" s="19" t="s">
        <v>89</v>
      </c>
      <c r="H8" s="19" t="s">
        <v>164</v>
      </c>
      <c r="I8" s="19" t="s">
        <v>165</v>
      </c>
      <c r="J8" s="19" t="s">
        <v>166</v>
      </c>
      <c r="K8" s="19" t="s">
        <v>90</v>
      </c>
      <c r="L8" s="19" t="s">
        <v>91</v>
      </c>
      <c r="M8" s="19" t="s">
        <v>29</v>
      </c>
      <c r="N8" s="8" t="s">
        <v>409</v>
      </c>
      <c r="O8" s="4">
        <f t="shared" si="0"/>
        <v>12</v>
      </c>
    </row>
    <row r="9" spans="1:15" ht="15" customHeight="1">
      <c r="A9" s="18" t="s">
        <v>410</v>
      </c>
      <c r="B9" s="18">
        <v>778466</v>
      </c>
      <c r="C9" s="18">
        <v>780165</v>
      </c>
      <c r="D9" s="18">
        <v>1700</v>
      </c>
      <c r="E9" s="19" t="s">
        <v>92</v>
      </c>
      <c r="F9" s="19" t="s">
        <v>23</v>
      </c>
      <c r="G9" s="19" t="s">
        <v>93</v>
      </c>
      <c r="H9" s="19" t="s">
        <v>34</v>
      </c>
      <c r="I9" s="19" t="s">
        <v>167</v>
      </c>
      <c r="J9" s="19" t="s">
        <v>168</v>
      </c>
      <c r="K9" s="19" t="s">
        <v>35</v>
      </c>
      <c r="L9" s="19" t="s">
        <v>31</v>
      </c>
      <c r="M9" s="19" t="s">
        <v>30</v>
      </c>
      <c r="N9" s="8" t="s">
        <v>411</v>
      </c>
      <c r="O9" s="4">
        <f t="shared" si="0"/>
        <v>13.6</v>
      </c>
    </row>
    <row r="10" spans="1:15" ht="15" customHeight="1">
      <c r="A10" s="18" t="s">
        <v>412</v>
      </c>
      <c r="B10" s="18">
        <v>780166</v>
      </c>
      <c r="C10" s="18">
        <v>781940</v>
      </c>
      <c r="D10" s="18">
        <v>1775</v>
      </c>
      <c r="E10" s="19" t="s">
        <v>94</v>
      </c>
      <c r="F10" s="19" t="s">
        <v>23</v>
      </c>
      <c r="G10" s="19" t="s">
        <v>95</v>
      </c>
      <c r="H10" s="19" t="s">
        <v>47</v>
      </c>
      <c r="I10" s="19" t="s">
        <v>48</v>
      </c>
      <c r="J10" s="19" t="s">
        <v>27</v>
      </c>
      <c r="K10" s="19" t="s">
        <v>26</v>
      </c>
      <c r="L10" s="19" t="s">
        <v>32</v>
      </c>
      <c r="M10" s="19" t="s">
        <v>28</v>
      </c>
      <c r="N10" s="8" t="s">
        <v>413</v>
      </c>
      <c r="O10" s="4">
        <f t="shared" si="0"/>
        <v>14.2</v>
      </c>
    </row>
    <row r="11" spans="1:15" ht="15" customHeight="1">
      <c r="A11" s="18" t="s">
        <v>414</v>
      </c>
      <c r="B11" s="18">
        <v>781941</v>
      </c>
      <c r="C11" s="18">
        <v>783715</v>
      </c>
      <c r="D11" s="18">
        <v>1775</v>
      </c>
      <c r="E11" s="19" t="s">
        <v>96</v>
      </c>
      <c r="F11" s="19" t="s">
        <v>23</v>
      </c>
      <c r="G11" s="19" t="s">
        <v>97</v>
      </c>
      <c r="H11" s="19" t="s">
        <v>169</v>
      </c>
      <c r="I11" s="19" t="s">
        <v>62</v>
      </c>
      <c r="J11" s="19" t="s">
        <v>170</v>
      </c>
      <c r="K11" s="19" t="s">
        <v>98</v>
      </c>
      <c r="L11" s="19" t="s">
        <v>33</v>
      </c>
      <c r="M11" s="19" t="s">
        <v>29</v>
      </c>
      <c r="N11" s="8" t="s">
        <v>415</v>
      </c>
      <c r="O11" s="4">
        <f t="shared" si="0"/>
        <v>14.2</v>
      </c>
    </row>
    <row r="12" spans="1:15" ht="15" customHeight="1">
      <c r="A12" s="18" t="s">
        <v>416</v>
      </c>
      <c r="B12" s="18">
        <v>783716</v>
      </c>
      <c r="C12" s="18">
        <v>784590</v>
      </c>
      <c r="D12" s="18">
        <v>875</v>
      </c>
      <c r="E12" s="19" t="s">
        <v>99</v>
      </c>
      <c r="F12" s="19" t="s">
        <v>23</v>
      </c>
      <c r="G12" s="19" t="s">
        <v>100</v>
      </c>
      <c r="H12" s="19" t="s">
        <v>171</v>
      </c>
      <c r="I12" s="19" t="s">
        <v>172</v>
      </c>
      <c r="J12" s="19" t="s">
        <v>27</v>
      </c>
      <c r="K12" s="19" t="s">
        <v>101</v>
      </c>
      <c r="L12" s="19" t="s">
        <v>102</v>
      </c>
      <c r="M12" s="19" t="s">
        <v>36</v>
      </c>
      <c r="N12" s="8" t="s">
        <v>417</v>
      </c>
      <c r="O12" s="4">
        <f t="shared" si="0"/>
        <v>7</v>
      </c>
    </row>
    <row r="13" spans="1:15" ht="15" customHeight="1">
      <c r="A13" s="18" t="s">
        <v>418</v>
      </c>
      <c r="B13" s="18">
        <v>784591</v>
      </c>
      <c r="C13" s="18">
        <v>785050</v>
      </c>
      <c r="D13" s="18">
        <v>460</v>
      </c>
      <c r="E13" s="19" t="s">
        <v>103</v>
      </c>
      <c r="F13" s="19" t="s">
        <v>23</v>
      </c>
      <c r="G13" s="19" t="s">
        <v>104</v>
      </c>
      <c r="H13" s="19" t="s">
        <v>63</v>
      </c>
      <c r="I13" s="19" t="s">
        <v>27</v>
      </c>
      <c r="J13" s="19" t="s">
        <v>64</v>
      </c>
      <c r="K13" s="19" t="s">
        <v>40</v>
      </c>
      <c r="L13" s="19" t="s">
        <v>53</v>
      </c>
      <c r="M13" s="19" t="s">
        <v>43</v>
      </c>
      <c r="N13" s="8" t="s">
        <v>419</v>
      </c>
      <c r="O13" s="4">
        <f t="shared" si="0"/>
        <v>3.68</v>
      </c>
    </row>
    <row r="14" spans="1:15" ht="15" customHeight="1">
      <c r="A14" s="18" t="s">
        <v>420</v>
      </c>
      <c r="B14" s="18">
        <v>785051</v>
      </c>
      <c r="C14" s="18">
        <v>786745</v>
      </c>
      <c r="D14" s="18">
        <v>1695</v>
      </c>
      <c r="E14" s="19" t="s">
        <v>105</v>
      </c>
      <c r="F14" s="19" t="s">
        <v>23</v>
      </c>
      <c r="G14" s="19" t="s">
        <v>106</v>
      </c>
      <c r="H14" s="19" t="s">
        <v>173</v>
      </c>
      <c r="I14" s="19" t="s">
        <v>174</v>
      </c>
      <c r="J14" s="19" t="s">
        <v>27</v>
      </c>
      <c r="K14" s="19" t="s">
        <v>26</v>
      </c>
      <c r="L14" s="19" t="s">
        <v>54</v>
      </c>
      <c r="M14" s="19" t="s">
        <v>28</v>
      </c>
      <c r="N14" s="8" t="s">
        <v>421</v>
      </c>
      <c r="O14" s="4">
        <f t="shared" si="0"/>
        <v>13.56</v>
      </c>
    </row>
    <row r="15" spans="1:15" ht="15" customHeight="1">
      <c r="A15" s="18" t="s">
        <v>422</v>
      </c>
      <c r="B15" s="18">
        <v>786746</v>
      </c>
      <c r="C15" s="18">
        <v>788620</v>
      </c>
      <c r="D15" s="18">
        <v>1875</v>
      </c>
      <c r="E15" s="19" t="s">
        <v>107</v>
      </c>
      <c r="F15" s="19" t="s">
        <v>23</v>
      </c>
      <c r="G15" s="19" t="s">
        <v>108</v>
      </c>
      <c r="H15" s="19" t="s">
        <v>175</v>
      </c>
      <c r="I15" s="19" t="s">
        <v>176</v>
      </c>
      <c r="J15" s="19" t="s">
        <v>177</v>
      </c>
      <c r="K15" s="19" t="s">
        <v>26</v>
      </c>
      <c r="L15" s="19" t="s">
        <v>55</v>
      </c>
      <c r="M15" s="19" t="s">
        <v>28</v>
      </c>
      <c r="N15" s="8" t="s">
        <v>423</v>
      </c>
      <c r="O15" s="4">
        <f t="shared" si="0"/>
        <v>15</v>
      </c>
    </row>
    <row r="16" spans="1:15" ht="15" customHeight="1">
      <c r="A16" s="18" t="s">
        <v>424</v>
      </c>
      <c r="B16" s="18">
        <v>788621</v>
      </c>
      <c r="C16" s="18">
        <v>790315</v>
      </c>
      <c r="D16" s="18">
        <v>1695</v>
      </c>
      <c r="E16" s="19" t="s">
        <v>109</v>
      </c>
      <c r="F16" s="19" t="s">
        <v>23</v>
      </c>
      <c r="G16" s="19" t="s">
        <v>110</v>
      </c>
      <c r="H16" s="19" t="s">
        <v>178</v>
      </c>
      <c r="I16" s="19" t="s">
        <v>42</v>
      </c>
      <c r="J16" s="19" t="s">
        <v>27</v>
      </c>
      <c r="K16" s="19" t="s">
        <v>26</v>
      </c>
      <c r="L16" s="19" t="s">
        <v>37</v>
      </c>
      <c r="M16" s="19" t="s">
        <v>28</v>
      </c>
      <c r="N16" s="8" t="s">
        <v>425</v>
      </c>
      <c r="O16" s="4">
        <f t="shared" si="0"/>
        <v>13.56</v>
      </c>
    </row>
    <row r="17" spans="1:15" ht="15" customHeight="1">
      <c r="A17" s="18" t="s">
        <v>426</v>
      </c>
      <c r="B17" s="18">
        <v>790316</v>
      </c>
      <c r="C17" s="18">
        <v>791960</v>
      </c>
      <c r="D17" s="18">
        <v>1645</v>
      </c>
      <c r="E17" s="19" t="s">
        <v>111</v>
      </c>
      <c r="F17" s="19" t="s">
        <v>23</v>
      </c>
      <c r="G17" s="19" t="s">
        <v>112</v>
      </c>
      <c r="H17" s="19" t="s">
        <v>27</v>
      </c>
      <c r="I17" s="19" t="s">
        <v>179</v>
      </c>
      <c r="J17" s="19" t="s">
        <v>27</v>
      </c>
      <c r="K17" s="19" t="s">
        <v>56</v>
      </c>
      <c r="L17" s="19" t="s">
        <v>113</v>
      </c>
      <c r="M17" s="19" t="s">
        <v>65</v>
      </c>
      <c r="N17" s="8" t="s">
        <v>427</v>
      </c>
      <c r="O17" s="4">
        <f t="shared" si="0"/>
        <v>13.16</v>
      </c>
    </row>
    <row r="18" spans="1:15" ht="15" customHeight="1">
      <c r="A18" s="18" t="s">
        <v>428</v>
      </c>
      <c r="B18" s="18">
        <v>791961</v>
      </c>
      <c r="C18" s="18">
        <v>792740</v>
      </c>
      <c r="D18" s="18">
        <v>780</v>
      </c>
      <c r="E18" s="19" t="s">
        <v>114</v>
      </c>
      <c r="F18" s="19" t="s">
        <v>23</v>
      </c>
      <c r="G18" s="19" t="s">
        <v>115</v>
      </c>
      <c r="H18" s="19" t="s">
        <v>66</v>
      </c>
      <c r="I18" s="19" t="s">
        <v>27</v>
      </c>
      <c r="J18" s="19" t="s">
        <v>67</v>
      </c>
      <c r="K18" s="19" t="s">
        <v>38</v>
      </c>
      <c r="L18" s="19" t="s">
        <v>57</v>
      </c>
      <c r="M18" s="19" t="s">
        <v>68</v>
      </c>
      <c r="N18" s="8" t="s">
        <v>429</v>
      </c>
      <c r="O18" s="4">
        <f t="shared" si="0"/>
        <v>6.24</v>
      </c>
    </row>
    <row r="19" spans="1:15" ht="15" customHeight="1">
      <c r="A19" s="18" t="s">
        <v>430</v>
      </c>
      <c r="B19" s="18">
        <v>792741</v>
      </c>
      <c r="C19" s="18">
        <v>794380</v>
      </c>
      <c r="D19" s="18">
        <v>1640</v>
      </c>
      <c r="E19" s="19" t="s">
        <v>116</v>
      </c>
      <c r="F19" s="19" t="s">
        <v>23</v>
      </c>
      <c r="G19" s="19" t="s">
        <v>117</v>
      </c>
      <c r="H19" s="19" t="s">
        <v>27</v>
      </c>
      <c r="I19" s="19" t="s">
        <v>180</v>
      </c>
      <c r="J19" s="19" t="s">
        <v>27</v>
      </c>
      <c r="K19" s="19" t="s">
        <v>24</v>
      </c>
      <c r="L19" s="19" t="s">
        <v>118</v>
      </c>
      <c r="M19" s="19" t="s">
        <v>25</v>
      </c>
      <c r="N19" s="8" t="s">
        <v>431</v>
      </c>
      <c r="O19" s="4">
        <f t="shared" si="0"/>
        <v>13.12</v>
      </c>
    </row>
    <row r="20" spans="1:15" ht="15" customHeight="1">
      <c r="A20" s="18" t="s">
        <v>432</v>
      </c>
      <c r="B20" s="18">
        <v>794381</v>
      </c>
      <c r="C20" s="18">
        <v>795715</v>
      </c>
      <c r="D20" s="18">
        <v>1335</v>
      </c>
      <c r="E20" s="19" t="s">
        <v>119</v>
      </c>
      <c r="F20" s="19" t="s">
        <v>23</v>
      </c>
      <c r="G20" s="19" t="s">
        <v>120</v>
      </c>
      <c r="H20" s="19" t="s">
        <v>69</v>
      </c>
      <c r="I20" s="19" t="s">
        <v>27</v>
      </c>
      <c r="J20" s="19" t="s">
        <v>27</v>
      </c>
      <c r="K20" s="19" t="s">
        <v>26</v>
      </c>
      <c r="L20" s="19" t="s">
        <v>39</v>
      </c>
      <c r="M20" s="19" t="s">
        <v>28</v>
      </c>
      <c r="N20" s="8" t="s">
        <v>433</v>
      </c>
      <c r="O20" s="4">
        <f t="shared" si="0"/>
        <v>10.68</v>
      </c>
    </row>
    <row r="21" spans="1:15" ht="15" customHeight="1">
      <c r="A21" s="18" t="s">
        <v>434</v>
      </c>
      <c r="B21" s="18">
        <v>795716</v>
      </c>
      <c r="C21" s="18">
        <v>797040</v>
      </c>
      <c r="D21" s="18">
        <v>1325</v>
      </c>
      <c r="E21" s="19" t="s">
        <v>121</v>
      </c>
      <c r="F21" s="19" t="s">
        <v>23</v>
      </c>
      <c r="G21" s="19" t="s">
        <v>122</v>
      </c>
      <c r="H21" s="19" t="s">
        <v>181</v>
      </c>
      <c r="I21" s="19" t="s">
        <v>182</v>
      </c>
      <c r="J21" s="19" t="s">
        <v>183</v>
      </c>
      <c r="K21" s="19" t="s">
        <v>35</v>
      </c>
      <c r="L21" s="19" t="s">
        <v>58</v>
      </c>
      <c r="M21" s="19" t="s">
        <v>70</v>
      </c>
      <c r="N21" s="8" t="s">
        <v>435</v>
      </c>
      <c r="O21" s="4">
        <f t="shared" si="0"/>
        <v>10.6</v>
      </c>
    </row>
    <row r="22" spans="1:15" ht="15" customHeight="1">
      <c r="A22" s="18" t="s">
        <v>436</v>
      </c>
      <c r="B22" s="18">
        <v>797041</v>
      </c>
      <c r="C22" s="18">
        <v>798070</v>
      </c>
      <c r="D22" s="18">
        <v>1030</v>
      </c>
      <c r="E22" s="19" t="s">
        <v>123</v>
      </c>
      <c r="F22" s="19" t="s">
        <v>23</v>
      </c>
      <c r="G22" s="19" t="s">
        <v>124</v>
      </c>
      <c r="H22" s="19" t="s">
        <v>184</v>
      </c>
      <c r="I22" s="19" t="s">
        <v>185</v>
      </c>
      <c r="J22" s="19" t="s">
        <v>186</v>
      </c>
      <c r="K22" s="19" t="s">
        <v>125</v>
      </c>
      <c r="L22" s="19" t="s">
        <v>126</v>
      </c>
      <c r="M22" s="19" t="s">
        <v>29</v>
      </c>
      <c r="N22" s="8" t="s">
        <v>437</v>
      </c>
      <c r="O22" s="4">
        <f t="shared" si="0"/>
        <v>8.24</v>
      </c>
    </row>
    <row r="23" spans="1:15" ht="15" customHeight="1">
      <c r="A23" s="18" t="s">
        <v>438</v>
      </c>
      <c r="B23" s="18">
        <v>798071</v>
      </c>
      <c r="C23" s="18">
        <v>798125</v>
      </c>
      <c r="D23" s="18">
        <v>55</v>
      </c>
      <c r="E23" s="19" t="s">
        <v>127</v>
      </c>
      <c r="F23" s="19" t="s">
        <v>23</v>
      </c>
      <c r="G23" s="19" t="s">
        <v>128</v>
      </c>
      <c r="H23" s="19" t="s">
        <v>187</v>
      </c>
      <c r="I23" s="19" t="s">
        <v>27</v>
      </c>
      <c r="J23" s="19" t="s">
        <v>27</v>
      </c>
      <c r="K23" s="19" t="s">
        <v>129</v>
      </c>
      <c r="L23" s="19" t="s">
        <v>130</v>
      </c>
      <c r="M23" s="19" t="s">
        <v>44</v>
      </c>
      <c r="N23" s="8" t="s">
        <v>439</v>
      </c>
      <c r="O23" s="4">
        <f t="shared" si="0"/>
        <v>0.44</v>
      </c>
    </row>
    <row r="24" spans="1:15" ht="15" customHeight="1">
      <c r="A24" s="18" t="s">
        <v>440</v>
      </c>
      <c r="B24" s="18">
        <v>798126</v>
      </c>
      <c r="C24" s="18">
        <v>798805</v>
      </c>
      <c r="D24" s="18">
        <v>680</v>
      </c>
      <c r="E24" s="19" t="s">
        <v>131</v>
      </c>
      <c r="F24" s="19" t="s">
        <v>23</v>
      </c>
      <c r="G24" s="19" t="s">
        <v>132</v>
      </c>
      <c r="H24" s="19" t="s">
        <v>188</v>
      </c>
      <c r="I24" s="19" t="s">
        <v>189</v>
      </c>
      <c r="J24" s="19" t="s">
        <v>27</v>
      </c>
      <c r="K24" s="19" t="s">
        <v>133</v>
      </c>
      <c r="L24" s="19" t="s">
        <v>134</v>
      </c>
      <c r="M24" s="19" t="s">
        <v>190</v>
      </c>
      <c r="N24" s="8" t="s">
        <v>441</v>
      </c>
      <c r="O24" s="4">
        <f t="shared" si="0"/>
        <v>5.44</v>
      </c>
    </row>
    <row r="25" spans="1:15" ht="15" customHeight="1">
      <c r="A25" s="18" t="s">
        <v>442</v>
      </c>
      <c r="B25" s="18">
        <v>798806</v>
      </c>
      <c r="C25" s="18">
        <v>799570</v>
      </c>
      <c r="D25" s="18">
        <v>765</v>
      </c>
      <c r="E25" s="19" t="s">
        <v>135</v>
      </c>
      <c r="F25" s="19" t="s">
        <v>23</v>
      </c>
      <c r="G25" s="19" t="s">
        <v>136</v>
      </c>
      <c r="H25" s="19" t="s">
        <v>191</v>
      </c>
      <c r="I25" s="19" t="s">
        <v>27</v>
      </c>
      <c r="J25" s="19" t="s">
        <v>27</v>
      </c>
      <c r="K25" s="19" t="s">
        <v>40</v>
      </c>
      <c r="L25" s="19" t="s">
        <v>59</v>
      </c>
      <c r="M25" s="19" t="s">
        <v>43</v>
      </c>
      <c r="N25" s="8" t="s">
        <v>443</v>
      </c>
      <c r="O25" s="4">
        <f t="shared" si="0"/>
        <v>6.12</v>
      </c>
    </row>
    <row r="26" spans="1:15" ht="15" customHeight="1">
      <c r="A26" s="18" t="s">
        <v>444</v>
      </c>
      <c r="B26" s="18">
        <v>799571</v>
      </c>
      <c r="C26" s="18">
        <v>800465</v>
      </c>
      <c r="D26" s="18">
        <v>895</v>
      </c>
      <c r="E26" s="19" t="s">
        <v>137</v>
      </c>
      <c r="F26" s="19" t="s">
        <v>23</v>
      </c>
      <c r="G26" s="19" t="s">
        <v>138</v>
      </c>
      <c r="H26" s="19" t="s">
        <v>192</v>
      </c>
      <c r="I26" s="19" t="s">
        <v>193</v>
      </c>
      <c r="J26" s="19" t="s">
        <v>27</v>
      </c>
      <c r="K26" s="19" t="s">
        <v>139</v>
      </c>
      <c r="L26" s="19" t="s">
        <v>72</v>
      </c>
      <c r="M26" s="19" t="s">
        <v>70</v>
      </c>
      <c r="N26" s="8" t="s">
        <v>445</v>
      </c>
      <c r="O26" s="4">
        <f t="shared" si="0"/>
        <v>7.16</v>
      </c>
    </row>
    <row r="27" spans="1:15" ht="15" customHeight="1">
      <c r="A27" s="18" t="s">
        <v>446</v>
      </c>
      <c r="B27" s="18">
        <v>800466</v>
      </c>
      <c r="C27" s="18">
        <v>801290</v>
      </c>
      <c r="D27" s="18">
        <v>825</v>
      </c>
      <c r="E27" s="19" t="s">
        <v>140</v>
      </c>
      <c r="F27" s="19" t="s">
        <v>23</v>
      </c>
      <c r="G27" s="19" t="s">
        <v>141</v>
      </c>
      <c r="H27" s="19" t="s">
        <v>194</v>
      </c>
      <c r="I27" s="19" t="s">
        <v>195</v>
      </c>
      <c r="J27" s="19" t="s">
        <v>27</v>
      </c>
      <c r="K27" s="19" t="s">
        <v>142</v>
      </c>
      <c r="L27" s="19" t="s">
        <v>46</v>
      </c>
      <c r="M27" s="19" t="s">
        <v>29</v>
      </c>
      <c r="N27" s="8" t="s">
        <v>447</v>
      </c>
      <c r="O27" s="4">
        <f>D27*8/1000</f>
        <v>6.6</v>
      </c>
    </row>
    <row r="28" spans="1:15" ht="15" customHeight="1">
      <c r="A28" s="18" t="s">
        <v>448</v>
      </c>
      <c r="B28" s="18">
        <v>801291</v>
      </c>
      <c r="C28" s="18">
        <v>801915</v>
      </c>
      <c r="D28" s="18">
        <v>625</v>
      </c>
      <c r="E28" s="19" t="s">
        <v>143</v>
      </c>
      <c r="F28" s="19" t="s">
        <v>23</v>
      </c>
      <c r="G28" s="19" t="s">
        <v>144</v>
      </c>
      <c r="H28" s="19" t="s">
        <v>196</v>
      </c>
      <c r="I28" s="19" t="s">
        <v>27</v>
      </c>
      <c r="J28" s="19" t="s">
        <v>27</v>
      </c>
      <c r="K28" s="19" t="s">
        <v>41</v>
      </c>
      <c r="L28" s="19" t="s">
        <v>54</v>
      </c>
      <c r="M28" s="19" t="s">
        <v>28</v>
      </c>
      <c r="N28" s="8" t="s">
        <v>449</v>
      </c>
      <c r="O28" s="4">
        <f>D28*8/1000</f>
        <v>5</v>
      </c>
    </row>
    <row r="29" spans="1:15" ht="15" customHeight="1">
      <c r="A29" s="18" t="s">
        <v>450</v>
      </c>
      <c r="B29" s="18">
        <v>801916</v>
      </c>
      <c r="C29" s="18">
        <v>802175</v>
      </c>
      <c r="D29" s="18">
        <v>260</v>
      </c>
      <c r="E29" s="19" t="s">
        <v>145</v>
      </c>
      <c r="F29" s="19" t="s">
        <v>23</v>
      </c>
      <c r="G29" s="19" t="s">
        <v>146</v>
      </c>
      <c r="H29" s="19" t="s">
        <v>197</v>
      </c>
      <c r="I29" s="19" t="s">
        <v>198</v>
      </c>
      <c r="J29" s="19" t="s">
        <v>27</v>
      </c>
      <c r="K29" s="19" t="s">
        <v>71</v>
      </c>
      <c r="L29" s="19" t="s">
        <v>46</v>
      </c>
      <c r="M29" s="19" t="s">
        <v>29</v>
      </c>
      <c r="N29" s="8" t="s">
        <v>451</v>
      </c>
      <c r="O29" s="4">
        <f>D29*8/1000</f>
        <v>2.08</v>
      </c>
    </row>
    <row r="30" spans="1:15" ht="15" customHeight="1">
      <c r="A30" s="18" t="s">
        <v>452</v>
      </c>
      <c r="B30" s="18">
        <v>802176</v>
      </c>
      <c r="C30" s="18">
        <v>802920</v>
      </c>
      <c r="D30" s="18">
        <v>745</v>
      </c>
      <c r="E30" s="19" t="s">
        <v>147</v>
      </c>
      <c r="F30" s="19" t="s">
        <v>23</v>
      </c>
      <c r="G30" s="19" t="s">
        <v>148</v>
      </c>
      <c r="H30" s="19" t="s">
        <v>199</v>
      </c>
      <c r="I30" s="19" t="s">
        <v>27</v>
      </c>
      <c r="J30" s="19" t="s">
        <v>27</v>
      </c>
      <c r="K30" s="19" t="s">
        <v>149</v>
      </c>
      <c r="L30" s="19" t="s">
        <v>57</v>
      </c>
      <c r="M30" s="19" t="s">
        <v>68</v>
      </c>
      <c r="N30" s="8" t="s">
        <v>453</v>
      </c>
      <c r="O30" s="4">
        <f>D30*8/1000</f>
        <v>5.96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2023-10-13T06:41:23Z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647720477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